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U:\Kassie\.PROGRAMS - team &amp; individual requests\Team Stat Templates\"/>
    </mc:Choice>
  </mc:AlternateContent>
  <xr:revisionPtr revIDLastSave="0" documentId="13_ncr:1_{BA45FA22-AFE5-4B81-97EC-79154E89C1E3}" xr6:coauthVersionLast="36" xr6:coauthVersionMax="36" xr10:uidLastSave="{00000000-0000-0000-0000-000000000000}"/>
  <bookViews>
    <workbookView xWindow="6480" yWindow="32760" windowWidth="25605" windowHeight="14625" tabRatio="500" xr2:uid="{00000000-000D-0000-FFFF-FFFF00000000}"/>
  </bookViews>
  <sheets>
    <sheet name="Sheet1" sheetId="1" r:id="rId1"/>
  </sheets>
  <definedNames>
    <definedName name="_xlnm.Print_Area" localSheetId="0">Sheet1!$A$1:$U$80</definedName>
  </definedNames>
  <calcPr calcId="191029"/>
</workbook>
</file>

<file path=xl/calcChain.xml><?xml version="1.0" encoding="utf-8"?>
<calcChain xmlns="http://schemas.openxmlformats.org/spreadsheetml/2006/main">
  <c r="N33" i="1" l="1"/>
  <c r="C45" i="1" l="1"/>
  <c r="E45" i="1" l="1"/>
  <c r="D45" i="1"/>
  <c r="J39" i="1" l="1"/>
  <c r="J37" i="1"/>
  <c r="J38" i="1"/>
  <c r="J36" i="1"/>
  <c r="K40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7" i="1"/>
  <c r="K33" i="1" l="1"/>
  <c r="M40" i="1"/>
  <c r="H40" i="1"/>
  <c r="J40" i="1" s="1"/>
  <c r="Q40" i="1"/>
  <c r="P40" i="1"/>
  <c r="O40" i="1"/>
  <c r="N40" i="1"/>
  <c r="L40" i="1"/>
  <c r="I40" i="1"/>
  <c r="H33" i="1" l="1"/>
  <c r="I33" i="1" l="1"/>
  <c r="M37" i="1"/>
  <c r="M38" i="1"/>
  <c r="M39" i="1"/>
  <c r="M36" i="1"/>
  <c r="J33" i="1"/>
  <c r="L33" i="1"/>
  <c r="M33" i="1"/>
</calcChain>
</file>

<file path=xl/sharedStrings.xml><?xml version="1.0" encoding="utf-8"?>
<sst xmlns="http://schemas.openxmlformats.org/spreadsheetml/2006/main" count="105" uniqueCount="87">
  <si>
    <t>Name</t>
  </si>
  <si>
    <t>A</t>
  </si>
  <si>
    <t>Team Totals</t>
  </si>
  <si>
    <t>Abbreviation Key:</t>
  </si>
  <si>
    <t>A = Assists</t>
  </si>
  <si>
    <t>Pos.</t>
  </si>
  <si>
    <t xml:space="preserve">Gr. </t>
  </si>
  <si>
    <t>SCHOOL:</t>
  </si>
  <si>
    <t>Hgt.</t>
  </si>
  <si>
    <t>L</t>
  </si>
  <si>
    <t>6-1</t>
  </si>
  <si>
    <t>When complete, please save and email the              template to lgagas@wiaawi.org</t>
  </si>
  <si>
    <t>Conference Record:</t>
  </si>
  <si>
    <t>Conference Placing:</t>
  </si>
  <si>
    <t>Conference Champion:</t>
  </si>
  <si>
    <t>SEASON RESULTS:</t>
  </si>
  <si>
    <t>Wisconsin School of Sample (Sample)</t>
  </si>
  <si>
    <t>W</t>
  </si>
  <si>
    <t>Wisconsin Falls (Sample)</t>
  </si>
  <si>
    <t>District Administrator</t>
  </si>
  <si>
    <t>Principal</t>
  </si>
  <si>
    <t>Athletics Director</t>
  </si>
  <si>
    <t>Assistant Coaches</t>
  </si>
  <si>
    <t>Pep Band Director</t>
  </si>
  <si>
    <t>School Colors</t>
  </si>
  <si>
    <t>Captain(s)</t>
  </si>
  <si>
    <t>Athletics Trainer(s)</t>
  </si>
  <si>
    <t>Head Coach College Alma Mater</t>
  </si>
  <si>
    <t>Head Coach Name</t>
  </si>
  <si>
    <t xml:space="preserve">Head Coach Year College Grad </t>
  </si>
  <si>
    <t>Caden Doe (sample)</t>
  </si>
  <si>
    <t>Manager(s)</t>
  </si>
  <si>
    <t>Conference</t>
  </si>
  <si>
    <t>Nickname</t>
  </si>
  <si>
    <t xml:space="preserve">No. </t>
  </si>
  <si>
    <t>14</t>
  </si>
  <si>
    <t>Wgt.</t>
  </si>
  <si>
    <t>130</t>
  </si>
  <si>
    <t>GK</t>
  </si>
  <si>
    <t>W/L</t>
  </si>
  <si>
    <t>Score</t>
  </si>
  <si>
    <t>Opponent</t>
  </si>
  <si>
    <t>Wisconsin Hills (Sample)</t>
  </si>
  <si>
    <t>6-3</t>
  </si>
  <si>
    <t>2-6</t>
  </si>
  <si>
    <t>4-5 (ot)</t>
  </si>
  <si>
    <t>Min = Minutes in Goal</t>
  </si>
  <si>
    <t>G = Goals</t>
  </si>
  <si>
    <t>Pts. = Pts. (2 for goal, 1 for assist)</t>
  </si>
  <si>
    <t>SOG = Shots on goal</t>
  </si>
  <si>
    <t>GA = Goals Against</t>
  </si>
  <si>
    <t>Save % = Saves/Shots on Goal</t>
  </si>
  <si>
    <t>W = Win</t>
  </si>
  <si>
    <t>L = Loss</t>
  </si>
  <si>
    <t>SO = Shutout</t>
  </si>
  <si>
    <t>G</t>
  </si>
  <si>
    <t>GM</t>
  </si>
  <si>
    <t>Pts.</t>
  </si>
  <si>
    <t>SOG</t>
  </si>
  <si>
    <t>Goalkeeping Statistics</t>
  </si>
  <si>
    <t>Min.</t>
  </si>
  <si>
    <t>GA</t>
  </si>
  <si>
    <t>GAA</t>
  </si>
  <si>
    <t>Svs.</t>
  </si>
  <si>
    <t>Sv%</t>
  </si>
  <si>
    <t>T</t>
  </si>
  <si>
    <t>SO</t>
  </si>
  <si>
    <t>GAA = Goals Against Average (goals allowed x 90/min. played)</t>
  </si>
  <si>
    <t>GM = Games Played</t>
  </si>
  <si>
    <t>Overall Record:</t>
  </si>
  <si>
    <t>Statistician</t>
  </si>
  <si>
    <t>Wins</t>
  </si>
  <si>
    <t>Losses</t>
  </si>
  <si>
    <t>Ties</t>
  </si>
  <si>
    <t>Head Coach - Total Coaching Career Record</t>
  </si>
  <si>
    <t>Head Coach - Total Coaching Years</t>
  </si>
  <si>
    <t>Head Coach - Current School Career Record</t>
  </si>
  <si>
    <t>Head Coach - Current School Years</t>
  </si>
  <si>
    <t>School X (formerly Twitter)</t>
  </si>
  <si>
    <t>Sport X (formerly Twitter)</t>
  </si>
  <si>
    <t>GB</t>
  </si>
  <si>
    <t>GB = Ground Balls</t>
  </si>
  <si>
    <t>LACROSSE ROSTER &amp; STATS TEMPLATE</t>
  </si>
  <si>
    <t>GW</t>
  </si>
  <si>
    <t>GW = Game winning goal</t>
  </si>
  <si>
    <t>LACROSSE RESULTS TEMPLATE</t>
  </si>
  <si>
    <t>LACROSSE QUICK FACTS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</si>
</sst>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;[Red]0.000"/>
    <numFmt numFmtId="165" formatCode="0.00;[Red]0.00"/>
    <numFmt numFmtId="166" formatCode="0.0;[Red]0.0"/>
    <numFmt numFmtId="167" formatCode="0.000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rgb="FF006100"/>
      <name val="Calibri"/>
      <family val="2"/>
      <scheme val="minor"/>
    </font>
    <font>
      <sz val="11"/>
      <color theme="1"/>
      <name val="Avenir Book"/>
    </font>
    <font>
      <b/>
      <sz val="14"/>
      <color rgb="FFFF0000"/>
      <name val="Avenir Book"/>
    </font>
    <font>
      <b/>
      <sz val="11"/>
      <color theme="1"/>
      <name val="Avenir Book"/>
    </font>
    <font>
      <b/>
      <sz val="24"/>
      <color theme="1"/>
      <name val="Avenir Book"/>
    </font>
    <font>
      <b/>
      <sz val="11"/>
      <name val="Avenir Book"/>
    </font>
    <font>
      <sz val="11"/>
      <name val="Avenir Book"/>
    </font>
    <font>
      <sz val="11"/>
      <color rgb="FF006100"/>
      <name val="Calibri"/>
      <family val="2"/>
      <scheme val="minor"/>
    </font>
    <font>
      <b/>
      <i/>
      <sz val="11"/>
      <color indexed="8"/>
      <name val="Avenir Book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 (Body)_x0000_"/>
    </font>
    <font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99"/>
      <name val="Avenir Book"/>
    </font>
    <font>
      <b/>
      <sz val="11"/>
      <color rgb="FFFF0000"/>
      <name val="Avenir Book"/>
    </font>
    <font>
      <sz val="8"/>
      <color theme="1"/>
      <name val="Avenir Book"/>
    </font>
    <font>
      <sz val="8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164" fontId="5" fillId="2" borderId="1" applyFont="0" applyFill="0" applyProtection="0">
      <alignment horizontal="right" vertical="center"/>
    </xf>
  </cellStyleXfs>
  <cellXfs count="123">
    <xf numFmtId="0" fontId="0" fillId="0" borderId="0" xfId="0"/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Protection="1"/>
    <xf numFmtId="166" fontId="6" fillId="0" borderId="1" xfId="0" applyNumberFormat="1" applyFont="1" applyBorder="1" applyAlignment="1" applyProtection="1">
      <alignment horizontal="right" vertical="center"/>
    </xf>
    <xf numFmtId="0" fontId="9" fillId="0" borderId="0" xfId="0" applyFont="1" applyProtection="1">
      <protection locked="0"/>
    </xf>
    <xf numFmtId="49" fontId="6" fillId="0" borderId="1" xfId="0" applyNumberFormat="1" applyFont="1" applyBorder="1" applyProtection="1"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49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49" fontId="5" fillId="2" borderId="1" xfId="1" applyNumberFormat="1" applyBorder="1" applyAlignment="1" applyProtection="1">
      <alignment vertical="center"/>
      <protection locked="0"/>
    </xf>
    <xf numFmtId="0" fontId="5" fillId="2" borderId="1" xfId="1" applyBorder="1" applyAlignment="1" applyProtection="1">
      <alignment vertical="center"/>
      <protection locked="0"/>
    </xf>
    <xf numFmtId="0" fontId="5" fillId="2" borderId="1" xfId="1" applyBorder="1" applyProtection="1">
      <protection locked="0"/>
    </xf>
    <xf numFmtId="0" fontId="5" fillId="2" borderId="1" xfId="1" applyBorder="1" applyAlignment="1" applyProtection="1">
      <alignment horizontal="right" vertical="center"/>
      <protection locked="0"/>
    </xf>
    <xf numFmtId="165" fontId="5" fillId="2" borderId="1" xfId="1" applyNumberFormat="1" applyBorder="1" applyAlignment="1" applyProtection="1">
      <alignment horizontal="right" vertical="center"/>
    </xf>
    <xf numFmtId="166" fontId="5" fillId="2" borderId="1" xfId="1" applyNumberFormat="1" applyBorder="1" applyAlignment="1" applyProtection="1">
      <alignment horizontal="right" vertical="center"/>
    </xf>
    <xf numFmtId="49" fontId="5" fillId="2" borderId="1" xfId="1" applyNumberForma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Protection="1">
      <protection locked="0"/>
    </xf>
    <xf numFmtId="0" fontId="0" fillId="5" borderId="1" xfId="0" applyFont="1" applyFill="1" applyBorder="1" applyProtection="1"/>
    <xf numFmtId="49" fontId="5" fillId="4" borderId="1" xfId="1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49" fontId="14" fillId="0" borderId="0" xfId="0" applyNumberFormat="1" applyFont="1" applyAlignment="1">
      <alignment vertical="center"/>
    </xf>
    <xf numFmtId="49" fontId="0" fillId="0" borderId="0" xfId="0" applyNumberFormat="1"/>
    <xf numFmtId="49" fontId="6" fillId="0" borderId="0" xfId="0" applyNumberFormat="1" applyFont="1" applyProtection="1">
      <protection locked="0"/>
    </xf>
    <xf numFmtId="49" fontId="15" fillId="0" borderId="0" xfId="0" applyNumberFormat="1" applyFont="1" applyBorder="1" applyAlignment="1">
      <alignment horizontal="left"/>
    </xf>
    <xf numFmtId="49" fontId="16" fillId="5" borderId="2" xfId="0" applyNumberFormat="1" applyFont="1" applyFill="1" applyBorder="1" applyAlignment="1">
      <alignment horizontal="left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164" fontId="6" fillId="0" borderId="1" xfId="2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1" fontId="5" fillId="2" borderId="1" xfId="1" applyNumberFormat="1" applyBorder="1" applyAlignment="1" applyProtection="1">
      <alignment vertical="center"/>
      <protection locked="0"/>
    </xf>
    <xf numFmtId="1" fontId="6" fillId="0" borderId="1" xfId="0" applyNumberFormat="1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8" fillId="0" borderId="0" xfId="0" applyFont="1" applyAlignment="1">
      <alignment vertical="center"/>
    </xf>
    <xf numFmtId="164" fontId="3" fillId="0" borderId="1" xfId="2" applyFont="1" applyFill="1" applyAlignment="1" applyProtection="1">
      <alignment horizontal="left" vertical="center"/>
      <protection locked="0"/>
    </xf>
    <xf numFmtId="164" fontId="12" fillId="2" borderId="1" xfId="1" applyNumberFormat="1" applyFont="1" applyBorder="1" applyAlignment="1">
      <alignment horizontal="left" vertical="center"/>
    </xf>
    <xf numFmtId="49" fontId="12" fillId="2" borderId="1" xfId="1" applyNumberFormat="1" applyFont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5" fillId="0" borderId="0" xfId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protection locked="0"/>
    </xf>
    <xf numFmtId="0" fontId="19" fillId="5" borderId="1" xfId="0" applyFont="1" applyFill="1" applyBorder="1" applyAlignment="1" applyProtection="1">
      <protection locked="0"/>
    </xf>
    <xf numFmtId="167" fontId="5" fillId="2" borderId="1" xfId="1" applyNumberFormat="1" applyBorder="1"/>
    <xf numFmtId="167" fontId="0" fillId="0" borderId="1" xfId="0" applyNumberFormat="1" applyBorder="1"/>
    <xf numFmtId="164" fontId="6" fillId="0" borderId="1" xfId="2" applyFont="1" applyFill="1" applyBorder="1" applyProtection="1">
      <alignment horizontal="right" vertical="center"/>
    </xf>
    <xf numFmtId="164" fontId="6" fillId="0" borderId="1" xfId="2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left"/>
      <protection locked="0"/>
    </xf>
    <xf numFmtId="1" fontId="6" fillId="0" borderId="1" xfId="0" applyNumberFormat="1" applyFont="1" applyBorder="1" applyAlignment="1" applyProtection="1">
      <alignment horizontal="left" vertical="center"/>
    </xf>
    <xf numFmtId="2" fontId="6" fillId="0" borderId="1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6" fillId="0" borderId="0" xfId="2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Protection="1">
      <protection locked="0"/>
    </xf>
    <xf numFmtId="164" fontId="6" fillId="0" borderId="1" xfId="2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1" fillId="0" borderId="11" xfId="0" applyFont="1" applyBorder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6" fillId="0" borderId="11" xfId="0" applyFont="1" applyBorder="1" applyProtection="1">
      <protection locked="0"/>
    </xf>
    <xf numFmtId="2" fontId="0" fillId="5" borderId="1" xfId="0" applyNumberFormat="1" applyFill="1" applyBorder="1" applyAlignment="1" applyProtection="1">
      <alignment horizontal="left"/>
    </xf>
    <xf numFmtId="1" fontId="0" fillId="5" borderId="1" xfId="0" applyNumberFormat="1" applyFill="1" applyBorder="1" applyProtection="1"/>
    <xf numFmtId="2" fontId="0" fillId="5" borderId="1" xfId="0" applyNumberFormat="1" applyFill="1" applyBorder="1" applyAlignment="1" applyProtection="1">
      <alignment horizontal="right"/>
    </xf>
    <xf numFmtId="167" fontId="0" fillId="5" borderId="1" xfId="0" applyNumberFormat="1" applyFill="1" applyBorder="1" applyAlignment="1" applyProtection="1">
      <alignment horizontal="right"/>
    </xf>
    <xf numFmtId="0" fontId="0" fillId="5" borderId="1" xfId="0" applyFill="1" applyBorder="1" applyProtection="1"/>
    <xf numFmtId="49" fontId="6" fillId="0" borderId="1" xfId="2" applyNumberFormat="1" applyFont="1" applyFill="1" applyAlignment="1" applyProtection="1">
      <alignment horizontal="left" vertical="center"/>
      <protection locked="0"/>
    </xf>
    <xf numFmtId="49" fontId="6" fillId="0" borderId="1" xfId="2" applyNumberFormat="1" applyFont="1" applyFill="1" applyBorder="1" applyAlignment="1" applyProtection="1">
      <alignment horizontal="left" vertical="center"/>
      <protection locked="0"/>
    </xf>
    <xf numFmtId="49" fontId="2" fillId="0" borderId="1" xfId="2" applyNumberFormat="1" applyFont="1" applyFill="1" applyAlignment="1" applyProtection="1">
      <alignment horizontal="left" vertical="center"/>
      <protection locked="0"/>
    </xf>
    <xf numFmtId="49" fontId="3" fillId="0" borderId="1" xfId="2" applyNumberFormat="1" applyFont="1" applyFill="1" applyAlignment="1" applyProtection="1">
      <alignment horizontal="left" vertical="center"/>
      <protection locked="0"/>
    </xf>
    <xf numFmtId="49" fontId="1" fillId="0" borderId="1" xfId="2" applyNumberFormat="1" applyFont="1" applyFill="1" applyAlignment="1" applyProtection="1">
      <alignment horizontal="left" vertical="center"/>
      <protection locked="0"/>
    </xf>
    <xf numFmtId="49" fontId="16" fillId="5" borderId="2" xfId="0" applyNumberFormat="1" applyFont="1" applyFill="1" applyBorder="1" applyAlignment="1">
      <alignment horizontal="left"/>
    </xf>
    <xf numFmtId="49" fontId="16" fillId="5" borderId="0" xfId="0" applyNumberFormat="1" applyFont="1" applyFill="1" applyBorder="1" applyAlignment="1">
      <alignment horizontal="left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6" fillId="0" borderId="6" xfId="2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2" applyNumberFormat="1" applyFont="1" applyFill="1" applyBorder="1" applyAlignment="1" applyProtection="1">
      <alignment horizontal="left" vertical="center"/>
      <protection locked="0"/>
    </xf>
    <xf numFmtId="49" fontId="16" fillId="5" borderId="2" xfId="0" applyNumberFormat="1" applyFont="1" applyFill="1" applyBorder="1" applyAlignment="1">
      <alignment horizontal="left"/>
    </xf>
    <xf numFmtId="49" fontId="16" fillId="5" borderId="0" xfId="0" applyNumberFormat="1" applyFont="1" applyFill="1" applyBorder="1" applyAlignment="1">
      <alignment horizontal="left"/>
    </xf>
    <xf numFmtId="49" fontId="16" fillId="5" borderId="3" xfId="0" applyNumberFormat="1" applyFont="1" applyFill="1" applyBorder="1" applyAlignment="1">
      <alignment horizontal="left"/>
    </xf>
    <xf numFmtId="49" fontId="22" fillId="5" borderId="2" xfId="0" applyNumberFormat="1" applyFont="1" applyFill="1" applyBorder="1" applyAlignment="1">
      <alignment horizontal="left"/>
    </xf>
    <xf numFmtId="49" fontId="22" fillId="5" borderId="0" xfId="0" applyNumberFormat="1" applyFont="1" applyFill="1" applyBorder="1" applyAlignment="1">
      <alignment horizontal="left"/>
    </xf>
    <xf numFmtId="164" fontId="17" fillId="0" borderId="1" xfId="2" applyFont="1" applyFill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9" fontId="20" fillId="0" borderId="4" xfId="0" applyNumberFormat="1" applyFont="1" applyFill="1" applyBorder="1" applyAlignment="1" applyProtection="1">
      <alignment horizontal="center"/>
      <protection locked="0"/>
    </xf>
    <xf numFmtId="49" fontId="20" fillId="0" borderId="6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</cellXfs>
  <cellStyles count="3">
    <cellStyle name="Good" xfId="1" builtinId="26"/>
    <cellStyle name="Normal" xfId="0" builtinId="0"/>
    <cellStyle name="Style 1" xfId="2" xr:uid="{42F3D69A-97B4-4537-AC9E-8D4241A60AFD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"/>
  <sheetViews>
    <sheetView tabSelected="1" workbookViewId="0">
      <selection activeCell="R41" sqref="R41"/>
    </sheetView>
  </sheetViews>
  <sheetFormatPr defaultColWidth="10.875" defaultRowHeight="14.25"/>
  <cols>
    <col min="1" max="1" width="4.125" style="1" bestFit="1" customWidth="1"/>
    <col min="2" max="2" width="29.625" style="3" customWidth="1"/>
    <col min="3" max="3" width="15.25" style="3" customWidth="1"/>
    <col min="4" max="4" width="11.625" style="3" customWidth="1"/>
    <col min="5" max="5" width="5.375" style="3" bestFit="1" customWidth="1"/>
    <col min="6" max="6" width="5.375" style="3" customWidth="1"/>
    <col min="7" max="7" width="0.625" style="3" customWidth="1"/>
    <col min="8" max="8" width="5.125" style="4" customWidth="1"/>
    <col min="9" max="9" width="4.875" style="4" customWidth="1"/>
    <col min="10" max="10" width="6" style="4" customWidth="1"/>
    <col min="11" max="11" width="8.5" style="4" customWidth="1"/>
    <col min="12" max="12" width="7.375" style="4" customWidth="1"/>
    <col min="13" max="13" width="7.125" style="4" bestFit="1" customWidth="1"/>
    <col min="14" max="14" width="7.125" style="4" customWidth="1"/>
    <col min="15" max="15" width="4.375" style="4" bestFit="1" customWidth="1"/>
    <col min="16" max="16" width="4.875" style="4" customWidth="1"/>
    <col min="17" max="17" width="5" style="4" customWidth="1"/>
    <col min="18" max="18" width="5.5" style="4" customWidth="1"/>
    <col min="19" max="19" width="4.625" style="4" customWidth="1"/>
    <col min="20" max="20" width="4.5" style="4" customWidth="1"/>
    <col min="21" max="21" width="5" style="4" customWidth="1"/>
    <col min="22" max="22" width="6.125" style="4" customWidth="1"/>
    <col min="23" max="23" width="4.875" style="3" bestFit="1" customWidth="1"/>
    <col min="24" max="24" width="7.25" style="3" customWidth="1"/>
    <col min="25" max="25" width="8" style="3" customWidth="1"/>
    <col min="26" max="16384" width="10.875" style="3"/>
  </cols>
  <sheetData>
    <row r="1" spans="1:25" ht="27" customHeight="1">
      <c r="B1" s="16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21" t="s">
        <v>11</v>
      </c>
      <c r="N1" s="121"/>
      <c r="O1" s="121"/>
      <c r="P1" s="121"/>
      <c r="Q1" s="121"/>
      <c r="R1" s="121"/>
      <c r="S1" s="121"/>
      <c r="T1" s="121"/>
      <c r="U1" s="91"/>
      <c r="V1" s="91"/>
      <c r="W1" s="91"/>
      <c r="X1" s="53"/>
    </row>
    <row r="2" spans="1:25" ht="14.25" customHeight="1">
      <c r="M2" s="121"/>
      <c r="N2" s="121"/>
      <c r="O2" s="121"/>
      <c r="P2" s="121"/>
      <c r="Q2" s="121"/>
      <c r="R2" s="121"/>
      <c r="S2" s="121"/>
      <c r="T2" s="121"/>
      <c r="U2" s="91"/>
      <c r="V2" s="91"/>
      <c r="W2" s="91"/>
      <c r="X2" s="53"/>
    </row>
    <row r="3" spans="1:25" ht="18">
      <c r="B3" s="2" t="s">
        <v>82</v>
      </c>
      <c r="C3" s="2"/>
      <c r="D3" s="2"/>
      <c r="V3" s="3"/>
    </row>
    <row r="4" spans="1:25" ht="9" customHeight="1">
      <c r="V4" s="3"/>
    </row>
    <row r="5" spans="1:25" s="7" customFormat="1" ht="15">
      <c r="A5" s="52" t="s">
        <v>34</v>
      </c>
      <c r="B5" s="6" t="s">
        <v>0</v>
      </c>
      <c r="C5" s="6" t="s">
        <v>5</v>
      </c>
      <c r="D5" s="6" t="s">
        <v>6</v>
      </c>
      <c r="E5" s="6" t="s">
        <v>8</v>
      </c>
      <c r="F5" s="6" t="s">
        <v>36</v>
      </c>
      <c r="G5" s="18"/>
      <c r="H5" s="5" t="s">
        <v>56</v>
      </c>
      <c r="I5" s="5" t="s">
        <v>55</v>
      </c>
      <c r="J5" s="5" t="s">
        <v>1</v>
      </c>
      <c r="K5" s="5" t="s">
        <v>57</v>
      </c>
      <c r="L5" s="5" t="s">
        <v>58</v>
      </c>
      <c r="M5" s="5" t="s">
        <v>80</v>
      </c>
      <c r="N5" s="5" t="s">
        <v>83</v>
      </c>
      <c r="O5" s="5"/>
      <c r="P5" s="5"/>
      <c r="Q5" s="5"/>
      <c r="R5" s="43"/>
      <c r="S5" s="43"/>
      <c r="T5" s="43"/>
      <c r="U5" s="43"/>
      <c r="V5" s="43"/>
    </row>
    <row r="6" spans="1:25" ht="16.5" thickBot="1">
      <c r="A6" s="21" t="s">
        <v>35</v>
      </c>
      <c r="B6" s="27" t="s">
        <v>30</v>
      </c>
      <c r="C6" s="21" t="s">
        <v>38</v>
      </c>
      <c r="D6" s="45">
        <v>12</v>
      </c>
      <c r="E6" s="21" t="s">
        <v>10</v>
      </c>
      <c r="F6" s="21" t="s">
        <v>37</v>
      </c>
      <c r="G6" s="33"/>
      <c r="H6" s="22">
        <v>10</v>
      </c>
      <c r="I6" s="23">
        <v>10</v>
      </c>
      <c r="J6" s="24">
        <v>1</v>
      </c>
      <c r="K6" s="24">
        <v>21</v>
      </c>
      <c r="L6" s="61"/>
      <c r="M6" s="25"/>
      <c r="N6" s="24"/>
      <c r="O6" s="26"/>
      <c r="P6" s="24"/>
      <c r="Q6" s="24"/>
      <c r="R6" s="54"/>
      <c r="S6" s="54"/>
      <c r="T6" s="54"/>
      <c r="U6" s="54"/>
      <c r="V6" s="54"/>
    </row>
    <row r="7" spans="1:25" ht="15.75">
      <c r="A7" s="58"/>
      <c r="B7" s="9"/>
      <c r="C7" s="17"/>
      <c r="D7" s="46"/>
      <c r="E7" s="17"/>
      <c r="F7" s="17"/>
      <c r="G7" s="19"/>
      <c r="H7" s="9"/>
      <c r="I7" s="8"/>
      <c r="J7" s="10"/>
      <c r="K7" s="10">
        <f>I7*2+J7</f>
        <v>0</v>
      </c>
      <c r="L7" s="62"/>
      <c r="M7" s="63"/>
      <c r="N7" s="10"/>
      <c r="O7" s="15"/>
      <c r="P7" s="10"/>
      <c r="Q7" s="10"/>
      <c r="R7" s="55"/>
      <c r="S7" s="85" t="s">
        <v>3</v>
      </c>
      <c r="T7" s="86"/>
      <c r="U7" s="86"/>
      <c r="V7" s="86"/>
      <c r="W7" s="86"/>
      <c r="X7" s="86"/>
      <c r="Y7" s="87"/>
    </row>
    <row r="8" spans="1:25" ht="15.75">
      <c r="A8" s="58"/>
      <c r="B8" s="28"/>
      <c r="C8" s="17"/>
      <c r="D8" s="46"/>
      <c r="E8" s="17"/>
      <c r="F8" s="17"/>
      <c r="G8" s="19"/>
      <c r="H8" s="8"/>
      <c r="J8" s="10"/>
      <c r="K8" s="10">
        <f t="shared" ref="K8:K32" si="0">I8*2+J8</f>
        <v>0</v>
      </c>
      <c r="L8" s="62"/>
      <c r="M8" s="63"/>
      <c r="N8" s="10"/>
      <c r="O8" s="15"/>
      <c r="P8" s="10"/>
      <c r="Q8" s="10"/>
      <c r="R8" s="55"/>
      <c r="S8" s="78" t="s">
        <v>68</v>
      </c>
      <c r="T8" s="13"/>
      <c r="U8" s="13"/>
      <c r="V8" s="13"/>
      <c r="W8" s="12"/>
      <c r="X8" s="12"/>
      <c r="Y8" s="92"/>
    </row>
    <row r="9" spans="1:25" ht="15.75">
      <c r="A9" s="59"/>
      <c r="B9" s="29"/>
      <c r="C9" s="17"/>
      <c r="D9" s="46"/>
      <c r="E9" s="17"/>
      <c r="F9" s="17"/>
      <c r="G9" s="19"/>
      <c r="H9" s="9"/>
      <c r="I9" s="8"/>
      <c r="J9" s="10"/>
      <c r="K9" s="10">
        <f t="shared" si="0"/>
        <v>0</v>
      </c>
      <c r="L9" s="62"/>
      <c r="M9" s="63"/>
      <c r="N9" s="10"/>
      <c r="O9" s="15"/>
      <c r="P9" s="10"/>
      <c r="Q9" s="10"/>
      <c r="R9" s="55"/>
      <c r="S9" s="79" t="s">
        <v>46</v>
      </c>
      <c r="T9" s="80"/>
      <c r="U9" s="80"/>
      <c r="V9" s="80"/>
      <c r="W9" s="80"/>
      <c r="X9" s="80"/>
      <c r="Y9" s="81"/>
    </row>
    <row r="10" spans="1:25" ht="15.75">
      <c r="A10" s="59"/>
      <c r="B10" s="29"/>
      <c r="C10" s="17"/>
      <c r="D10" s="46"/>
      <c r="E10" s="17"/>
      <c r="F10" s="17"/>
      <c r="G10" s="19"/>
      <c r="H10" s="9"/>
      <c r="I10" s="8"/>
      <c r="J10" s="10"/>
      <c r="K10" s="10">
        <f t="shared" si="0"/>
        <v>0</v>
      </c>
      <c r="L10" s="62"/>
      <c r="M10" s="63"/>
      <c r="N10" s="10"/>
      <c r="O10" s="15"/>
      <c r="P10" s="10"/>
      <c r="Q10" s="10"/>
      <c r="R10" s="55"/>
      <c r="S10" s="79" t="s">
        <v>47</v>
      </c>
      <c r="T10" s="80"/>
      <c r="U10" s="80"/>
      <c r="V10" s="80"/>
      <c r="W10" s="80"/>
      <c r="X10" s="80"/>
      <c r="Y10" s="81"/>
    </row>
    <row r="11" spans="1:25" ht="15.75">
      <c r="A11" s="59"/>
      <c r="B11" s="29"/>
      <c r="C11" s="17"/>
      <c r="D11" s="46"/>
      <c r="E11" s="17"/>
      <c r="F11" s="17"/>
      <c r="G11" s="19"/>
      <c r="H11" s="9"/>
      <c r="I11" s="8"/>
      <c r="J11" s="10"/>
      <c r="K11" s="10">
        <f t="shared" si="0"/>
        <v>0</v>
      </c>
      <c r="L11" s="62"/>
      <c r="M11" s="63"/>
      <c r="N11" s="10"/>
      <c r="O11" s="15"/>
      <c r="P11" s="10"/>
      <c r="Q11" s="10"/>
      <c r="R11" s="55"/>
      <c r="S11" s="79" t="s">
        <v>4</v>
      </c>
      <c r="T11" s="80"/>
      <c r="U11" s="80"/>
      <c r="V11" s="80"/>
      <c r="W11" s="80"/>
      <c r="X11" s="80"/>
      <c r="Y11" s="81"/>
    </row>
    <row r="12" spans="1:25" ht="15.75">
      <c r="A12" s="59"/>
      <c r="B12" s="29"/>
      <c r="C12" s="17"/>
      <c r="D12" s="46"/>
      <c r="E12" s="17"/>
      <c r="F12" s="17"/>
      <c r="G12" s="19"/>
      <c r="H12" s="9"/>
      <c r="I12" s="8"/>
      <c r="J12" s="10"/>
      <c r="K12" s="10">
        <f t="shared" si="0"/>
        <v>0</v>
      </c>
      <c r="L12" s="62"/>
      <c r="M12" s="63"/>
      <c r="N12" s="10"/>
      <c r="O12" s="15"/>
      <c r="P12" s="10"/>
      <c r="Q12" s="10"/>
      <c r="R12" s="55"/>
      <c r="S12" s="79" t="s">
        <v>48</v>
      </c>
      <c r="T12" s="80"/>
      <c r="U12" s="80"/>
      <c r="V12" s="80"/>
      <c r="W12" s="80"/>
      <c r="X12" s="80"/>
      <c r="Y12" s="81"/>
    </row>
    <row r="13" spans="1:25" ht="15.75">
      <c r="A13" s="59"/>
      <c r="B13" s="29"/>
      <c r="C13" s="17"/>
      <c r="D13" s="46"/>
      <c r="E13" s="17"/>
      <c r="F13" s="17"/>
      <c r="G13" s="19"/>
      <c r="H13" s="9"/>
      <c r="I13" s="8"/>
      <c r="J13" s="10"/>
      <c r="K13" s="10">
        <f t="shared" si="0"/>
        <v>0</v>
      </c>
      <c r="L13" s="62"/>
      <c r="M13" s="63"/>
      <c r="N13" s="10"/>
      <c r="O13" s="15"/>
      <c r="P13" s="10"/>
      <c r="Q13" s="10"/>
      <c r="R13" s="55"/>
      <c r="S13" s="79" t="s">
        <v>49</v>
      </c>
      <c r="T13" s="80"/>
      <c r="U13" s="80"/>
      <c r="V13" s="80"/>
      <c r="W13" s="80"/>
      <c r="X13" s="80"/>
      <c r="Y13" s="81"/>
    </row>
    <row r="14" spans="1:25" ht="15.75">
      <c r="A14" s="59"/>
      <c r="B14" s="29"/>
      <c r="C14" s="17"/>
      <c r="D14" s="46"/>
      <c r="E14" s="17"/>
      <c r="F14" s="17"/>
      <c r="G14" s="19"/>
      <c r="H14" s="9"/>
      <c r="I14" s="8"/>
      <c r="J14" s="10"/>
      <c r="K14" s="10">
        <f t="shared" si="0"/>
        <v>0</v>
      </c>
      <c r="L14" s="62"/>
      <c r="M14" s="63"/>
      <c r="N14" s="10"/>
      <c r="O14" s="15"/>
      <c r="P14" s="10"/>
      <c r="Q14" s="10"/>
      <c r="R14" s="55"/>
      <c r="S14" s="79" t="s">
        <v>81</v>
      </c>
      <c r="T14" s="80"/>
      <c r="U14" s="80"/>
      <c r="V14" s="80"/>
      <c r="W14" s="80"/>
      <c r="X14" s="80"/>
      <c r="Y14" s="81"/>
    </row>
    <row r="15" spans="1:25" ht="15.75">
      <c r="A15" s="59"/>
      <c r="B15" s="29"/>
      <c r="C15" s="17"/>
      <c r="D15" s="46"/>
      <c r="E15" s="17"/>
      <c r="F15" s="17"/>
      <c r="G15" s="19"/>
      <c r="H15" s="9"/>
      <c r="I15" s="8"/>
      <c r="J15" s="10"/>
      <c r="K15" s="10">
        <f t="shared" si="0"/>
        <v>0</v>
      </c>
      <c r="L15" s="62"/>
      <c r="M15" s="63"/>
      <c r="N15" s="10"/>
      <c r="O15" s="15"/>
      <c r="P15" s="10"/>
      <c r="Q15" s="10"/>
      <c r="R15" s="55"/>
      <c r="S15" s="79" t="s">
        <v>84</v>
      </c>
      <c r="T15" s="80"/>
      <c r="U15" s="80"/>
      <c r="V15" s="80"/>
      <c r="W15" s="80"/>
      <c r="X15" s="80"/>
      <c r="Y15" s="81"/>
    </row>
    <row r="16" spans="1:25" ht="15.75">
      <c r="A16" s="59"/>
      <c r="B16" s="29"/>
      <c r="C16" s="17"/>
      <c r="D16" s="46"/>
      <c r="E16" s="17"/>
      <c r="F16" s="17"/>
      <c r="G16" s="19"/>
      <c r="H16" s="9"/>
      <c r="I16" s="8"/>
      <c r="J16" s="10"/>
      <c r="K16" s="10">
        <f t="shared" si="0"/>
        <v>0</v>
      </c>
      <c r="L16" s="62"/>
      <c r="M16" s="63"/>
      <c r="N16" s="10"/>
      <c r="O16" s="15"/>
      <c r="P16" s="10"/>
      <c r="Q16" s="10"/>
      <c r="R16" s="55"/>
      <c r="S16" s="79" t="s">
        <v>50</v>
      </c>
      <c r="T16" s="80"/>
      <c r="U16" s="80"/>
      <c r="V16" s="80"/>
      <c r="W16" s="80"/>
      <c r="X16" s="80"/>
      <c r="Y16" s="81"/>
    </row>
    <row r="17" spans="1:26" ht="15.75">
      <c r="A17" s="59"/>
      <c r="B17" s="29"/>
      <c r="C17" s="17"/>
      <c r="D17" s="46"/>
      <c r="E17" s="17"/>
      <c r="F17" s="17"/>
      <c r="G17" s="19"/>
      <c r="H17" s="9"/>
      <c r="I17" s="8"/>
      <c r="J17" s="10"/>
      <c r="K17" s="10">
        <f t="shared" si="0"/>
        <v>0</v>
      </c>
      <c r="L17" s="62"/>
      <c r="M17" s="63"/>
      <c r="N17" s="10"/>
      <c r="O17" s="15"/>
      <c r="P17" s="10"/>
      <c r="Q17" s="10"/>
      <c r="R17" s="55"/>
      <c r="S17" s="88" t="s">
        <v>67</v>
      </c>
      <c r="T17" s="89"/>
      <c r="U17" s="89"/>
      <c r="V17" s="89"/>
      <c r="W17" s="89"/>
      <c r="X17" s="89"/>
      <c r="Y17" s="90"/>
    </row>
    <row r="18" spans="1:26" ht="15.75">
      <c r="A18" s="59"/>
      <c r="B18" s="29"/>
      <c r="C18" s="17"/>
      <c r="D18" s="46"/>
      <c r="E18" s="17"/>
      <c r="F18" s="17"/>
      <c r="G18" s="19"/>
      <c r="H18" s="9"/>
      <c r="I18" s="8"/>
      <c r="J18" s="10"/>
      <c r="K18" s="10">
        <f t="shared" si="0"/>
        <v>0</v>
      </c>
      <c r="L18" s="62"/>
      <c r="M18" s="63"/>
      <c r="N18" s="10"/>
      <c r="O18" s="15"/>
      <c r="P18" s="10"/>
      <c r="Q18" s="10"/>
      <c r="R18" s="55"/>
      <c r="S18" s="79" t="s">
        <v>51</v>
      </c>
      <c r="T18" s="80"/>
      <c r="U18" s="80"/>
      <c r="V18" s="80"/>
      <c r="W18" s="80"/>
      <c r="X18" s="80"/>
      <c r="Y18" s="81"/>
    </row>
    <row r="19" spans="1:26" ht="15.75">
      <c r="A19" s="59"/>
      <c r="B19" s="29"/>
      <c r="C19" s="17"/>
      <c r="D19" s="46"/>
      <c r="E19" s="17"/>
      <c r="F19" s="17"/>
      <c r="G19" s="19"/>
      <c r="H19" s="9"/>
      <c r="I19" s="8"/>
      <c r="J19" s="10"/>
      <c r="K19" s="10">
        <f t="shared" si="0"/>
        <v>0</v>
      </c>
      <c r="L19" s="62"/>
      <c r="M19" s="63"/>
      <c r="N19" s="10"/>
      <c r="O19" s="15"/>
      <c r="P19" s="10"/>
      <c r="Q19" s="10"/>
      <c r="R19" s="55"/>
      <c r="S19" s="79" t="s">
        <v>52</v>
      </c>
      <c r="T19" s="80"/>
      <c r="U19" s="80"/>
      <c r="V19" s="80"/>
      <c r="W19" s="80"/>
      <c r="X19" s="80"/>
      <c r="Y19" s="81"/>
    </row>
    <row r="20" spans="1:26" ht="15.75">
      <c r="A20" s="59"/>
      <c r="B20" s="29"/>
      <c r="C20" s="17"/>
      <c r="D20" s="46"/>
      <c r="E20" s="17"/>
      <c r="F20" s="17"/>
      <c r="G20" s="19"/>
      <c r="H20" s="9"/>
      <c r="I20" s="8"/>
      <c r="J20" s="10"/>
      <c r="K20" s="10">
        <f t="shared" si="0"/>
        <v>0</v>
      </c>
      <c r="L20" s="62"/>
      <c r="M20" s="63"/>
      <c r="N20" s="10"/>
      <c r="O20" s="15"/>
      <c r="P20" s="10"/>
      <c r="Q20" s="10"/>
      <c r="R20" s="55"/>
      <c r="S20" s="79" t="s">
        <v>53</v>
      </c>
      <c r="T20" s="80"/>
      <c r="U20" s="80"/>
      <c r="V20" s="80"/>
      <c r="W20" s="80"/>
      <c r="X20" s="80"/>
      <c r="Y20" s="81"/>
    </row>
    <row r="21" spans="1:26" ht="16.5" thickBot="1">
      <c r="A21" s="59"/>
      <c r="B21" s="29"/>
      <c r="C21" s="17"/>
      <c r="D21" s="46"/>
      <c r="E21" s="17"/>
      <c r="F21" s="17"/>
      <c r="G21" s="19"/>
      <c r="H21" s="9"/>
      <c r="I21" s="8"/>
      <c r="J21" s="10"/>
      <c r="K21" s="10">
        <f t="shared" si="0"/>
        <v>0</v>
      </c>
      <c r="L21" s="62"/>
      <c r="M21" s="63"/>
      <c r="N21" s="10"/>
      <c r="O21" s="15"/>
      <c r="P21" s="10"/>
      <c r="Q21" s="10"/>
      <c r="R21" s="55"/>
      <c r="S21" s="82" t="s">
        <v>54</v>
      </c>
      <c r="T21" s="83"/>
      <c r="U21" s="83"/>
      <c r="V21" s="83"/>
      <c r="W21" s="83"/>
      <c r="X21" s="83"/>
      <c r="Y21" s="84"/>
    </row>
    <row r="22" spans="1:26" ht="15.75">
      <c r="A22" s="59"/>
      <c r="B22" s="29"/>
      <c r="C22" s="17"/>
      <c r="D22" s="46"/>
      <c r="E22" s="17"/>
      <c r="F22" s="17"/>
      <c r="G22" s="19"/>
      <c r="H22" s="9"/>
      <c r="I22" s="8"/>
      <c r="J22" s="10"/>
      <c r="K22" s="10">
        <f t="shared" si="0"/>
        <v>0</v>
      </c>
      <c r="L22" s="62"/>
      <c r="M22" s="63"/>
      <c r="N22" s="10"/>
      <c r="O22" s="15"/>
      <c r="P22" s="10"/>
      <c r="Q22" s="10"/>
      <c r="R22" s="55"/>
      <c r="S22" s="73"/>
      <c r="T22" s="73"/>
      <c r="U22" s="73"/>
      <c r="V22" s="73"/>
      <c r="W22" s="73"/>
      <c r="X22" s="73"/>
      <c r="Y22" s="73"/>
    </row>
    <row r="23" spans="1:26" ht="15.75">
      <c r="A23" s="59"/>
      <c r="B23" s="29"/>
      <c r="C23" s="17"/>
      <c r="D23" s="46"/>
      <c r="E23" s="17"/>
      <c r="F23" s="17"/>
      <c r="G23" s="19"/>
      <c r="H23" s="9"/>
      <c r="I23" s="8"/>
      <c r="J23" s="10"/>
      <c r="K23" s="10">
        <f t="shared" si="0"/>
        <v>0</v>
      </c>
      <c r="L23" s="62"/>
      <c r="M23" s="63"/>
      <c r="N23" s="10"/>
      <c r="O23" s="15"/>
      <c r="P23" s="10"/>
      <c r="Q23" s="10"/>
      <c r="R23" s="55"/>
      <c r="S23" s="73"/>
      <c r="T23" s="73"/>
      <c r="U23" s="73"/>
      <c r="V23" s="73"/>
      <c r="W23" s="73"/>
      <c r="X23" s="73"/>
      <c r="Y23" s="73"/>
    </row>
    <row r="24" spans="1:26" ht="15.75">
      <c r="A24" s="59"/>
      <c r="B24" s="29"/>
      <c r="C24" s="17"/>
      <c r="D24" s="46"/>
      <c r="E24" s="17"/>
      <c r="F24" s="17"/>
      <c r="G24" s="19"/>
      <c r="H24" s="9"/>
      <c r="I24" s="8"/>
      <c r="J24" s="10"/>
      <c r="K24" s="10">
        <f t="shared" si="0"/>
        <v>0</v>
      </c>
      <c r="L24" s="62"/>
      <c r="M24" s="63"/>
      <c r="N24" s="10"/>
      <c r="O24" s="15"/>
      <c r="P24" s="10"/>
      <c r="Q24" s="10"/>
      <c r="R24" s="55"/>
      <c r="S24" s="73"/>
      <c r="T24" s="73"/>
      <c r="U24" s="73"/>
      <c r="V24" s="73"/>
      <c r="W24" s="73"/>
      <c r="X24" s="73"/>
      <c r="Y24" s="73"/>
    </row>
    <row r="25" spans="1:26" ht="15.75">
      <c r="A25" s="59"/>
      <c r="B25" s="29"/>
      <c r="C25" s="17"/>
      <c r="D25" s="46"/>
      <c r="E25" s="17"/>
      <c r="F25" s="17"/>
      <c r="G25" s="19"/>
      <c r="H25" s="9"/>
      <c r="I25" s="8"/>
      <c r="J25" s="10"/>
      <c r="K25" s="10">
        <f t="shared" si="0"/>
        <v>0</v>
      </c>
      <c r="L25" s="62"/>
      <c r="M25" s="63"/>
      <c r="N25" s="10"/>
      <c r="O25" s="15"/>
      <c r="P25" s="10"/>
      <c r="Q25" s="10"/>
      <c r="R25" s="55"/>
      <c r="S25" s="73"/>
      <c r="T25" s="73"/>
      <c r="U25" s="73"/>
      <c r="V25" s="73"/>
      <c r="W25" s="73"/>
      <c r="X25" s="73"/>
      <c r="Y25" s="73"/>
    </row>
    <row r="26" spans="1:26" ht="15.75">
      <c r="A26" s="59"/>
      <c r="B26" s="29"/>
      <c r="C26" s="17"/>
      <c r="D26" s="46"/>
      <c r="E26" s="17"/>
      <c r="F26" s="17"/>
      <c r="G26" s="19"/>
      <c r="H26" s="9"/>
      <c r="I26" s="8"/>
      <c r="J26" s="10"/>
      <c r="K26" s="10">
        <f t="shared" si="0"/>
        <v>0</v>
      </c>
      <c r="L26" s="62"/>
      <c r="M26" s="63"/>
      <c r="N26" s="10"/>
      <c r="O26" s="15"/>
      <c r="P26" s="10"/>
      <c r="Q26" s="10"/>
      <c r="R26" s="55"/>
      <c r="S26" s="73"/>
      <c r="T26" s="73"/>
      <c r="U26" s="73"/>
      <c r="V26" s="73"/>
      <c r="W26" s="73"/>
      <c r="X26" s="73"/>
      <c r="Y26" s="73"/>
    </row>
    <row r="27" spans="1:26" ht="15.75">
      <c r="A27" s="59"/>
      <c r="B27" s="29"/>
      <c r="C27" s="17"/>
      <c r="D27" s="46"/>
      <c r="E27" s="17"/>
      <c r="F27" s="17"/>
      <c r="G27" s="19"/>
      <c r="H27" s="9"/>
      <c r="I27" s="8"/>
      <c r="J27" s="10"/>
      <c r="K27" s="10">
        <f t="shared" si="0"/>
        <v>0</v>
      </c>
      <c r="L27" s="62"/>
      <c r="M27" s="63"/>
      <c r="N27" s="10"/>
      <c r="O27" s="15"/>
      <c r="P27" s="10"/>
      <c r="Q27" s="10"/>
      <c r="R27" s="55"/>
      <c r="S27" s="73"/>
      <c r="T27" s="73"/>
      <c r="U27" s="73"/>
      <c r="V27" s="73"/>
      <c r="W27" s="73"/>
      <c r="X27" s="73"/>
      <c r="Y27" s="73"/>
    </row>
    <row r="28" spans="1:26" ht="15.75">
      <c r="A28" s="59"/>
      <c r="B28" s="29"/>
      <c r="C28" s="17"/>
      <c r="D28" s="46"/>
      <c r="E28" s="17"/>
      <c r="F28" s="17"/>
      <c r="G28" s="19"/>
      <c r="H28" s="9"/>
      <c r="I28" s="8"/>
      <c r="J28" s="10"/>
      <c r="K28" s="10">
        <f t="shared" si="0"/>
        <v>0</v>
      </c>
      <c r="L28" s="62"/>
      <c r="M28" s="63"/>
      <c r="N28" s="10"/>
      <c r="O28" s="15"/>
      <c r="P28" s="10"/>
      <c r="Q28" s="10"/>
      <c r="R28" s="55"/>
      <c r="S28" s="12"/>
      <c r="T28" s="12"/>
      <c r="U28" s="12"/>
      <c r="V28" s="12"/>
      <c r="W28" s="12"/>
      <c r="X28" s="12"/>
      <c r="Y28" s="12"/>
    </row>
    <row r="29" spans="1:26" ht="15.75">
      <c r="A29" s="59"/>
      <c r="B29" s="29"/>
      <c r="C29" s="17"/>
      <c r="D29" s="46"/>
      <c r="E29" s="17"/>
      <c r="F29" s="17"/>
      <c r="G29" s="19"/>
      <c r="H29" s="9"/>
      <c r="I29" s="8"/>
      <c r="J29" s="10"/>
      <c r="K29" s="10">
        <f t="shared" si="0"/>
        <v>0</v>
      </c>
      <c r="L29" s="62"/>
      <c r="M29" s="63"/>
      <c r="N29" s="10"/>
      <c r="O29" s="15"/>
      <c r="P29" s="10"/>
      <c r="Q29" s="10"/>
      <c r="R29" s="55"/>
      <c r="S29" s="3"/>
      <c r="T29" s="3"/>
      <c r="U29" s="3"/>
      <c r="V29" s="3"/>
    </row>
    <row r="30" spans="1:26" ht="15.75">
      <c r="A30" s="59"/>
      <c r="B30" s="29"/>
      <c r="C30" s="17"/>
      <c r="D30" s="46"/>
      <c r="E30" s="17"/>
      <c r="F30" s="17"/>
      <c r="G30" s="19"/>
      <c r="H30" s="9"/>
      <c r="I30" s="8"/>
      <c r="J30" s="10"/>
      <c r="K30" s="10">
        <f t="shared" si="0"/>
        <v>0</v>
      </c>
      <c r="L30" s="62"/>
      <c r="M30" s="63"/>
      <c r="N30" s="10"/>
      <c r="O30" s="15"/>
      <c r="P30" s="10"/>
      <c r="Q30" s="10"/>
      <c r="R30" s="55"/>
      <c r="S30" s="3"/>
      <c r="T30" s="3"/>
      <c r="U30" s="3"/>
      <c r="V30" s="3"/>
      <c r="Z30" s="14"/>
    </row>
    <row r="31" spans="1:26" ht="15.75">
      <c r="A31" s="59"/>
      <c r="B31" s="29"/>
      <c r="C31" s="17"/>
      <c r="D31" s="46"/>
      <c r="E31" s="17"/>
      <c r="F31" s="17"/>
      <c r="G31" s="19"/>
      <c r="H31" s="9"/>
      <c r="I31" s="8"/>
      <c r="J31" s="10"/>
      <c r="K31" s="10">
        <f t="shared" si="0"/>
        <v>0</v>
      </c>
      <c r="L31" s="62"/>
      <c r="M31" s="63"/>
      <c r="N31" s="10"/>
      <c r="O31" s="15"/>
      <c r="P31" s="10"/>
      <c r="Q31" s="10"/>
      <c r="R31" s="55"/>
      <c r="S31" s="3"/>
      <c r="T31" s="3"/>
      <c r="U31" s="3"/>
      <c r="V31" s="3"/>
    </row>
    <row r="32" spans="1:26" ht="15.75">
      <c r="A32" s="59"/>
      <c r="B32" s="29"/>
      <c r="C32" s="17"/>
      <c r="D32" s="46"/>
      <c r="E32" s="17"/>
      <c r="F32" s="17"/>
      <c r="G32" s="19"/>
      <c r="H32" s="9"/>
      <c r="I32" s="8"/>
      <c r="J32" s="10"/>
      <c r="K32" s="10">
        <f t="shared" si="0"/>
        <v>0</v>
      </c>
      <c r="L32" s="62"/>
      <c r="M32" s="63"/>
      <c r="N32" s="10"/>
      <c r="O32" s="15"/>
      <c r="P32" s="10"/>
      <c r="Q32" s="10"/>
      <c r="R32" s="55"/>
      <c r="S32" s="3"/>
      <c r="T32" s="3"/>
      <c r="U32" s="3"/>
      <c r="V32" s="3"/>
    </row>
    <row r="33" spans="1:25" ht="15.75">
      <c r="A33" s="60"/>
      <c r="B33" s="30"/>
      <c r="C33" s="117" t="s">
        <v>2</v>
      </c>
      <c r="D33" s="117"/>
      <c r="E33" s="117"/>
      <c r="F33" s="44"/>
      <c r="G33" s="20"/>
      <c r="H33" s="31">
        <f>MAX(H7:H32)</f>
        <v>0</v>
      </c>
      <c r="I33" s="32">
        <f t="shared" ref="I33:N33" si="1">SUM(I7:I32)</f>
        <v>0</v>
      </c>
      <c r="J33" s="32">
        <f t="shared" si="1"/>
        <v>0</v>
      </c>
      <c r="K33" s="32">
        <f t="shared" si="1"/>
        <v>0</v>
      </c>
      <c r="L33" s="32">
        <f t="shared" si="1"/>
        <v>0</v>
      </c>
      <c r="M33" s="32">
        <f t="shared" si="1"/>
        <v>0</v>
      </c>
      <c r="N33" s="32">
        <f t="shared" si="1"/>
        <v>0</v>
      </c>
      <c r="O33" s="32"/>
      <c r="P33" s="32"/>
      <c r="Q33" s="32"/>
      <c r="R33" s="56"/>
      <c r="S33" s="3"/>
      <c r="T33" s="3"/>
      <c r="U33" s="3"/>
      <c r="V33" s="3"/>
    </row>
    <row r="34" spans="1:25" ht="15.75">
      <c r="A34" s="119" t="s">
        <v>59</v>
      </c>
      <c r="B34" s="120"/>
      <c r="C34" s="17"/>
      <c r="D34" s="46"/>
      <c r="E34" s="17"/>
      <c r="F34" s="17"/>
      <c r="G34" s="19"/>
      <c r="H34" s="9"/>
      <c r="I34" s="8"/>
      <c r="J34" s="10"/>
      <c r="K34" s="10"/>
      <c r="L34" s="62"/>
      <c r="M34" s="63"/>
      <c r="N34" s="10"/>
      <c r="O34" s="15"/>
      <c r="P34" s="10"/>
      <c r="Q34" s="10"/>
      <c r="R34" s="55"/>
      <c r="S34" s="3"/>
      <c r="T34" s="3"/>
      <c r="U34" s="3"/>
      <c r="V34" s="3"/>
    </row>
    <row r="35" spans="1:25" ht="15">
      <c r="A35" s="52" t="s">
        <v>34</v>
      </c>
      <c r="B35" s="6" t="s">
        <v>0</v>
      </c>
      <c r="C35" s="6" t="s">
        <v>5</v>
      </c>
      <c r="D35" s="6" t="s">
        <v>6</v>
      </c>
      <c r="E35" s="6" t="s">
        <v>8</v>
      </c>
      <c r="F35" s="6" t="s">
        <v>36</v>
      </c>
      <c r="G35" s="18"/>
      <c r="H35" s="5" t="s">
        <v>60</v>
      </c>
      <c r="I35" s="5" t="s">
        <v>61</v>
      </c>
      <c r="J35" s="5" t="s">
        <v>62</v>
      </c>
      <c r="K35" s="5" t="s">
        <v>63</v>
      </c>
      <c r="L35" s="5" t="s">
        <v>58</v>
      </c>
      <c r="M35" s="5" t="s">
        <v>64</v>
      </c>
      <c r="N35" s="5" t="s">
        <v>17</v>
      </c>
      <c r="O35" s="5" t="s">
        <v>9</v>
      </c>
      <c r="P35" s="5" t="s">
        <v>65</v>
      </c>
      <c r="Q35" s="5" t="s">
        <v>66</v>
      </c>
      <c r="R35" s="43"/>
      <c r="S35" s="3"/>
      <c r="T35" s="3"/>
      <c r="U35" s="3"/>
      <c r="V35" s="3"/>
    </row>
    <row r="36" spans="1:25" ht="15.75">
      <c r="A36" s="59"/>
      <c r="B36" s="29"/>
      <c r="C36" s="17"/>
      <c r="D36" s="46"/>
      <c r="E36" s="17"/>
      <c r="F36" s="17"/>
      <c r="G36" s="19"/>
      <c r="H36" s="65"/>
      <c r="I36" s="66"/>
      <c r="J36" s="72">
        <f>IF(H36&gt;0,(I36*80)/H36,)</f>
        <v>0</v>
      </c>
      <c r="K36" s="67"/>
      <c r="L36" s="68"/>
      <c r="M36" s="64">
        <f>IF(K36&gt;0,(K36/L36),)</f>
        <v>0</v>
      </c>
      <c r="N36" s="70"/>
      <c r="O36" s="71"/>
      <c r="P36" s="70"/>
      <c r="Q36" s="70"/>
      <c r="R36" s="74"/>
      <c r="S36" s="43"/>
      <c r="T36" s="43"/>
      <c r="U36" s="43"/>
      <c r="V36" s="55"/>
    </row>
    <row r="37" spans="1:25" ht="15.75">
      <c r="A37" s="59"/>
      <c r="B37" s="29"/>
      <c r="C37" s="17"/>
      <c r="D37" s="46"/>
      <c r="E37" s="17"/>
      <c r="F37" s="17"/>
      <c r="G37" s="19"/>
      <c r="H37" s="65"/>
      <c r="I37" s="66"/>
      <c r="J37" s="72">
        <f t="shared" ref="J37:J38" si="2">IF(H37&gt;0,(I37*80)/H37,)</f>
        <v>0</v>
      </c>
      <c r="K37" s="69"/>
      <c r="L37" s="68"/>
      <c r="M37" s="64">
        <f t="shared" ref="M37:M39" si="3">IF(K37&gt;0,(K37/L37),)</f>
        <v>0</v>
      </c>
      <c r="N37" s="70"/>
      <c r="O37" s="71"/>
      <c r="P37" s="70"/>
      <c r="Q37" s="70"/>
      <c r="R37" s="74"/>
      <c r="S37" s="74"/>
      <c r="T37" s="74"/>
      <c r="U37" s="74"/>
      <c r="V37" s="55"/>
    </row>
    <row r="38" spans="1:25" ht="15.75">
      <c r="A38" s="59"/>
      <c r="B38" s="29"/>
      <c r="C38" s="17"/>
      <c r="D38" s="46"/>
      <c r="E38" s="17"/>
      <c r="F38" s="17"/>
      <c r="G38" s="19"/>
      <c r="H38" s="65"/>
      <c r="I38" s="66"/>
      <c r="J38" s="72">
        <f t="shared" si="2"/>
        <v>0</v>
      </c>
      <c r="K38" s="69"/>
      <c r="L38" s="68"/>
      <c r="M38" s="64">
        <f t="shared" si="3"/>
        <v>0</v>
      </c>
      <c r="N38" s="70"/>
      <c r="O38" s="71"/>
      <c r="P38" s="70"/>
      <c r="Q38" s="70"/>
      <c r="R38" s="74"/>
      <c r="S38" s="74"/>
      <c r="T38" s="74"/>
      <c r="U38" s="74"/>
      <c r="V38" s="55"/>
    </row>
    <row r="39" spans="1:25" s="12" customFormat="1" ht="15.75">
      <c r="A39" s="59"/>
      <c r="B39" s="29"/>
      <c r="C39" s="17"/>
      <c r="D39" s="46"/>
      <c r="E39" s="17"/>
      <c r="F39" s="17"/>
      <c r="G39" s="19"/>
      <c r="H39" s="65"/>
      <c r="I39" s="66"/>
      <c r="J39" s="72">
        <f>IF(H39&gt;0,(I39*80)/H39,)</f>
        <v>0</v>
      </c>
      <c r="K39" s="69"/>
      <c r="L39" s="68"/>
      <c r="M39" s="64">
        <f t="shared" si="3"/>
        <v>0</v>
      </c>
      <c r="N39" s="70"/>
      <c r="O39" s="71"/>
      <c r="P39" s="70"/>
      <c r="Q39" s="70"/>
      <c r="R39" s="74"/>
      <c r="S39" s="74"/>
      <c r="T39" s="74"/>
      <c r="U39" s="74"/>
      <c r="V39" s="56"/>
      <c r="W39" s="3"/>
      <c r="X39" s="3"/>
      <c r="Y39" s="3"/>
    </row>
    <row r="40" spans="1:25" ht="15.75">
      <c r="A40" s="60"/>
      <c r="B40" s="30"/>
      <c r="C40" s="117" t="s">
        <v>2</v>
      </c>
      <c r="D40" s="117"/>
      <c r="E40" s="117"/>
      <c r="F40" s="44"/>
      <c r="G40" s="20"/>
      <c r="H40" s="93">
        <f>SUM(H36:H39)</f>
        <v>0</v>
      </c>
      <c r="I40" s="94">
        <f>+SUM(I36:I39)</f>
        <v>0</v>
      </c>
      <c r="J40" s="95">
        <f>IF(H40&gt;0,(I40*80)/H40,)</f>
        <v>0</v>
      </c>
      <c r="K40" s="94">
        <f>SUM(K36:K39)</f>
        <v>0</v>
      </c>
      <c r="L40" s="94">
        <f>SUM(L36:L39)</f>
        <v>0</v>
      </c>
      <c r="M40" s="96">
        <f>IF(K40&gt;0,(K40/L40),)</f>
        <v>0</v>
      </c>
      <c r="N40" s="94">
        <f>SUM(N36:N39)</f>
        <v>0</v>
      </c>
      <c r="O40" s="94">
        <f>+SUM(O36:O39)</f>
        <v>0</v>
      </c>
      <c r="P40" s="94">
        <f>SUM(P36:P39)</f>
        <v>0</v>
      </c>
      <c r="Q40" s="97">
        <f>SUM(Q36:Q39)</f>
        <v>0</v>
      </c>
      <c r="R40" s="56"/>
      <c r="S40" s="74"/>
      <c r="T40" s="74"/>
      <c r="U40" s="74"/>
      <c r="V40" s="12"/>
      <c r="W40" s="12"/>
      <c r="X40" s="12"/>
      <c r="Y40" s="12"/>
    </row>
    <row r="41" spans="1:25" ht="15.75">
      <c r="A41" s="11"/>
      <c r="B41" s="12"/>
      <c r="C41" s="12"/>
      <c r="D41" s="12"/>
      <c r="E41" s="12"/>
      <c r="F41" s="12"/>
      <c r="G41" s="4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55"/>
      <c r="S41" s="56"/>
      <c r="T41" s="56"/>
      <c r="U41" s="56"/>
      <c r="V41" s="3"/>
    </row>
    <row r="42" spans="1:25" ht="15">
      <c r="C42" s="7"/>
      <c r="D42" s="7"/>
      <c r="G42" s="41"/>
      <c r="S42" s="55"/>
      <c r="T42" s="55"/>
      <c r="U42" s="55"/>
      <c r="V42" s="3"/>
    </row>
    <row r="43" spans="1:25" ht="18">
      <c r="B43" s="118" t="s">
        <v>85</v>
      </c>
      <c r="C43" s="118"/>
      <c r="D43" s="118"/>
      <c r="G43" s="41"/>
      <c r="I43" s="122" t="s">
        <v>86</v>
      </c>
      <c r="J43" s="108"/>
      <c r="K43" s="108"/>
      <c r="L43" s="108"/>
      <c r="M43" s="108"/>
      <c r="N43" s="108"/>
      <c r="O43" s="108"/>
      <c r="P43" s="108"/>
      <c r="Q43" s="108"/>
      <c r="R43" s="108"/>
      <c r="V43" s="3"/>
    </row>
    <row r="44" spans="1:25" ht="18">
      <c r="C44" s="3" t="s">
        <v>71</v>
      </c>
      <c r="D44" s="3" t="s">
        <v>72</v>
      </c>
      <c r="E44" s="3" t="s">
        <v>73</v>
      </c>
      <c r="G44" s="41"/>
      <c r="J44" s="3"/>
      <c r="P44" s="3"/>
      <c r="S44" s="108"/>
      <c r="T44" s="108"/>
      <c r="U44" s="108"/>
      <c r="V44" s="3"/>
    </row>
    <row r="45" spans="1:25" ht="15">
      <c r="B45" s="39" t="s">
        <v>69</v>
      </c>
      <c r="C45" s="42">
        <f>COUNTIF(C52:C80,"W")</f>
        <v>4</v>
      </c>
      <c r="D45" s="42">
        <f>COUNTIF(C52:C80,"L")</f>
        <v>4</v>
      </c>
      <c r="E45" s="42">
        <f>COUNTIF(C52:C80,"T")</f>
        <v>2</v>
      </c>
      <c r="G45" s="41"/>
      <c r="I45" s="111" t="s">
        <v>33</v>
      </c>
      <c r="J45" s="112"/>
      <c r="K45" s="112"/>
      <c r="L45" s="112"/>
      <c r="M45" s="112"/>
      <c r="N45" s="105"/>
      <c r="O45" s="106"/>
      <c r="P45" s="106"/>
      <c r="Q45" s="106"/>
      <c r="R45" s="106"/>
      <c r="S45" s="106"/>
      <c r="T45" s="106"/>
      <c r="U45" s="107"/>
      <c r="V45" s="3"/>
    </row>
    <row r="46" spans="1:25" ht="15">
      <c r="B46" s="39" t="s">
        <v>12</v>
      </c>
      <c r="C46" s="42"/>
      <c r="G46" s="41"/>
      <c r="I46" s="111" t="s">
        <v>32</v>
      </c>
      <c r="J46" s="112"/>
      <c r="K46" s="112"/>
      <c r="L46" s="112"/>
      <c r="M46" s="112"/>
      <c r="N46" s="105"/>
      <c r="O46" s="106"/>
      <c r="P46" s="106"/>
      <c r="Q46" s="106"/>
      <c r="R46" s="106"/>
      <c r="S46" s="106"/>
      <c r="T46" s="106"/>
      <c r="U46" s="107"/>
      <c r="V46" s="3"/>
    </row>
    <row r="47" spans="1:25" ht="15">
      <c r="B47" s="39" t="s">
        <v>13</v>
      </c>
      <c r="C47" s="42"/>
      <c r="G47" s="41"/>
      <c r="I47" s="47"/>
      <c r="J47" s="47"/>
      <c r="K47" s="47"/>
      <c r="L47" s="47"/>
      <c r="M47" s="47"/>
      <c r="N47" s="109"/>
      <c r="O47" s="109"/>
      <c r="P47" s="109"/>
      <c r="Q47" s="109"/>
      <c r="R47" s="109"/>
      <c r="S47" s="110"/>
      <c r="T47" s="110"/>
      <c r="U47" s="110"/>
      <c r="V47" s="3"/>
    </row>
    <row r="48" spans="1:25" ht="15">
      <c r="B48" s="39" t="s">
        <v>14</v>
      </c>
      <c r="C48" s="42"/>
      <c r="G48" s="41"/>
      <c r="I48" s="111" t="s">
        <v>28</v>
      </c>
      <c r="J48" s="112"/>
      <c r="K48" s="112"/>
      <c r="L48" s="112"/>
      <c r="M48" s="112"/>
      <c r="N48" s="105"/>
      <c r="O48" s="106"/>
      <c r="P48" s="106"/>
      <c r="Q48" s="106"/>
      <c r="R48" s="106"/>
      <c r="S48" s="106"/>
      <c r="T48" s="106"/>
      <c r="U48" s="107"/>
      <c r="V48" s="3"/>
    </row>
    <row r="49" spans="2:22" ht="15">
      <c r="G49" s="41"/>
      <c r="I49" s="111" t="s">
        <v>27</v>
      </c>
      <c r="J49" s="112"/>
      <c r="K49" s="112"/>
      <c r="L49" s="112"/>
      <c r="M49" s="112"/>
      <c r="N49" s="105"/>
      <c r="O49" s="106"/>
      <c r="P49" s="106"/>
      <c r="Q49" s="106"/>
      <c r="R49" s="106"/>
      <c r="S49" s="106"/>
      <c r="T49" s="106"/>
      <c r="U49" s="107"/>
      <c r="V49" s="3"/>
    </row>
    <row r="50" spans="2:22" ht="15">
      <c r="B50" s="39" t="s">
        <v>15</v>
      </c>
      <c r="G50" s="41"/>
      <c r="I50" s="111" t="s">
        <v>29</v>
      </c>
      <c r="J50" s="112"/>
      <c r="K50" s="112"/>
      <c r="L50" s="112"/>
      <c r="M50" s="112"/>
      <c r="N50" s="105"/>
      <c r="O50" s="106"/>
      <c r="P50" s="106"/>
      <c r="Q50" s="106"/>
      <c r="R50" s="106"/>
      <c r="S50" s="106"/>
      <c r="T50" s="106"/>
      <c r="U50" s="107"/>
      <c r="V50" s="3"/>
    </row>
    <row r="51" spans="2:22" ht="15">
      <c r="B51" s="48" t="s">
        <v>41</v>
      </c>
      <c r="C51" s="48" t="s">
        <v>39</v>
      </c>
      <c r="D51" s="48" t="s">
        <v>40</v>
      </c>
      <c r="E51" s="34"/>
      <c r="F51" s="34"/>
      <c r="G51" s="41"/>
      <c r="I51" s="114" t="s">
        <v>74</v>
      </c>
      <c r="J51" s="115"/>
      <c r="K51" s="115"/>
      <c r="L51" s="115"/>
      <c r="M51" s="115"/>
      <c r="N51" s="105"/>
      <c r="O51" s="106"/>
      <c r="P51" s="106"/>
      <c r="Q51" s="106"/>
      <c r="R51" s="106"/>
      <c r="S51" s="106"/>
      <c r="T51" s="106"/>
      <c r="U51" s="107"/>
      <c r="V51" s="3"/>
    </row>
    <row r="52" spans="2:22" ht="15">
      <c r="B52" s="50" t="s">
        <v>16</v>
      </c>
      <c r="C52" s="51" t="s">
        <v>17</v>
      </c>
      <c r="D52" s="51" t="s">
        <v>43</v>
      </c>
      <c r="G52" s="41"/>
      <c r="I52" s="114" t="s">
        <v>75</v>
      </c>
      <c r="J52" s="115"/>
      <c r="K52" s="115"/>
      <c r="L52" s="115"/>
      <c r="M52" s="115"/>
      <c r="N52" s="105"/>
      <c r="O52" s="106"/>
      <c r="P52" s="106"/>
      <c r="Q52" s="106"/>
      <c r="R52" s="106"/>
      <c r="S52" s="106"/>
      <c r="T52" s="106"/>
      <c r="U52" s="107"/>
      <c r="V52" s="3"/>
    </row>
    <row r="53" spans="2:22" ht="15.75">
      <c r="B53" s="50" t="s">
        <v>18</v>
      </c>
      <c r="C53" s="51" t="s">
        <v>9</v>
      </c>
      <c r="D53" s="51" t="s">
        <v>44</v>
      </c>
      <c r="E53" s="36"/>
      <c r="F53" s="36"/>
      <c r="G53" s="41"/>
      <c r="I53" s="114" t="s">
        <v>76</v>
      </c>
      <c r="J53" s="115"/>
      <c r="K53" s="115"/>
      <c r="L53" s="115"/>
      <c r="M53" s="115"/>
      <c r="N53" s="105"/>
      <c r="O53" s="106"/>
      <c r="P53" s="106"/>
      <c r="Q53" s="106"/>
      <c r="R53" s="106"/>
      <c r="S53" s="106"/>
      <c r="T53" s="106"/>
      <c r="U53" s="107"/>
      <c r="V53" s="3"/>
    </row>
    <row r="54" spans="2:22" ht="15.75">
      <c r="B54" s="50" t="s">
        <v>42</v>
      </c>
      <c r="C54" s="51" t="s">
        <v>9</v>
      </c>
      <c r="D54" s="51" t="s">
        <v>45</v>
      </c>
      <c r="E54" s="36"/>
      <c r="F54" s="36"/>
      <c r="G54" s="41"/>
      <c r="I54" s="114" t="s">
        <v>77</v>
      </c>
      <c r="J54" s="115"/>
      <c r="K54" s="115"/>
      <c r="L54" s="115"/>
      <c r="M54" s="115"/>
      <c r="N54" s="105"/>
      <c r="O54" s="106"/>
      <c r="P54" s="106"/>
      <c r="Q54" s="106"/>
      <c r="R54" s="106"/>
      <c r="S54" s="106"/>
      <c r="T54" s="106"/>
      <c r="U54" s="107"/>
      <c r="V54" s="3"/>
    </row>
    <row r="55" spans="2:22" ht="15.75">
      <c r="B55" s="49"/>
      <c r="C55" s="101" t="s">
        <v>17</v>
      </c>
      <c r="D55" s="100"/>
      <c r="E55" s="36"/>
      <c r="F55" s="36"/>
      <c r="G55" s="41"/>
      <c r="I55" s="38"/>
      <c r="J55" s="38"/>
      <c r="K55" s="47"/>
      <c r="L55" s="47"/>
      <c r="M55" s="47"/>
      <c r="N55" s="109"/>
      <c r="O55" s="109"/>
      <c r="P55" s="109"/>
      <c r="Q55" s="109"/>
      <c r="R55" s="109"/>
      <c r="S55" s="110"/>
      <c r="T55" s="110"/>
      <c r="U55" s="110"/>
      <c r="V55" s="3"/>
    </row>
    <row r="56" spans="2:22" ht="15">
      <c r="B56" s="49"/>
      <c r="C56" s="102" t="s">
        <v>17</v>
      </c>
      <c r="D56" s="100"/>
      <c r="E56" s="35"/>
      <c r="F56" s="35"/>
      <c r="G56" s="41"/>
      <c r="I56" s="38"/>
      <c r="J56" s="38"/>
      <c r="K56" s="47"/>
      <c r="L56" s="47"/>
      <c r="M56" s="47"/>
      <c r="N56" s="109"/>
      <c r="O56" s="109"/>
      <c r="P56" s="109"/>
      <c r="Q56" s="109"/>
      <c r="R56" s="109"/>
      <c r="S56" s="109"/>
      <c r="T56" s="109"/>
      <c r="U56" s="109"/>
      <c r="V56" s="3"/>
    </row>
    <row r="57" spans="2:22" ht="15">
      <c r="B57" s="49"/>
      <c r="C57" s="102" t="s">
        <v>9</v>
      </c>
      <c r="D57" s="100"/>
      <c r="E57" s="35"/>
      <c r="F57" s="35"/>
      <c r="G57" s="41"/>
      <c r="I57" s="111" t="s">
        <v>19</v>
      </c>
      <c r="J57" s="112"/>
      <c r="K57" s="112"/>
      <c r="L57" s="112"/>
      <c r="M57" s="112"/>
      <c r="N57" s="105"/>
      <c r="O57" s="106"/>
      <c r="P57" s="106"/>
      <c r="Q57" s="106"/>
      <c r="R57" s="106"/>
      <c r="S57" s="106"/>
      <c r="T57" s="106"/>
      <c r="U57" s="107"/>
      <c r="V57" s="3"/>
    </row>
    <row r="58" spans="2:22" ht="15.75">
      <c r="B58" s="49"/>
      <c r="C58" s="102" t="s">
        <v>17</v>
      </c>
      <c r="D58" s="100"/>
      <c r="E58" s="36"/>
      <c r="F58" s="36"/>
      <c r="G58" s="41"/>
      <c r="I58" s="111" t="s">
        <v>20</v>
      </c>
      <c r="J58" s="112"/>
      <c r="K58" s="112"/>
      <c r="L58" s="112"/>
      <c r="M58" s="112"/>
      <c r="N58" s="105"/>
      <c r="O58" s="106"/>
      <c r="P58" s="106"/>
      <c r="Q58" s="106"/>
      <c r="R58" s="106"/>
      <c r="S58" s="106"/>
      <c r="T58" s="106"/>
      <c r="U58" s="107"/>
      <c r="V58" s="3"/>
    </row>
    <row r="59" spans="2:22" ht="15">
      <c r="B59" s="49"/>
      <c r="C59" s="102" t="s">
        <v>9</v>
      </c>
      <c r="D59" s="100"/>
      <c r="E59" s="37"/>
      <c r="F59" s="37"/>
      <c r="G59" s="41"/>
      <c r="I59" s="111" t="s">
        <v>21</v>
      </c>
      <c r="J59" s="112"/>
      <c r="K59" s="112"/>
      <c r="L59" s="112"/>
      <c r="M59" s="112"/>
      <c r="N59" s="105"/>
      <c r="O59" s="106"/>
      <c r="P59" s="106"/>
      <c r="Q59" s="106"/>
      <c r="R59" s="106"/>
      <c r="S59" s="106"/>
      <c r="T59" s="106"/>
      <c r="U59" s="107"/>
      <c r="V59" s="3"/>
    </row>
    <row r="60" spans="2:22" ht="15">
      <c r="B60" s="49"/>
      <c r="C60" s="102" t="s">
        <v>65</v>
      </c>
      <c r="D60" s="100"/>
      <c r="E60" s="37"/>
      <c r="F60" s="37"/>
      <c r="G60" s="41"/>
      <c r="I60" s="111" t="s">
        <v>22</v>
      </c>
      <c r="J60" s="112"/>
      <c r="K60" s="112"/>
      <c r="L60" s="112"/>
      <c r="M60" s="112"/>
      <c r="N60" s="105"/>
      <c r="O60" s="106"/>
      <c r="P60" s="106"/>
      <c r="Q60" s="106"/>
      <c r="R60" s="106"/>
      <c r="S60" s="106"/>
      <c r="T60" s="106"/>
      <c r="U60" s="107"/>
      <c r="V60" s="3"/>
    </row>
    <row r="61" spans="2:22" ht="15">
      <c r="B61" s="49"/>
      <c r="C61" s="102" t="s">
        <v>65</v>
      </c>
      <c r="D61" s="100"/>
      <c r="E61" s="37"/>
      <c r="F61" s="37"/>
      <c r="G61" s="41"/>
      <c r="I61" s="111" t="s">
        <v>23</v>
      </c>
      <c r="J61" s="112"/>
      <c r="K61" s="112"/>
      <c r="L61" s="112"/>
      <c r="M61" s="112"/>
      <c r="N61" s="105"/>
      <c r="O61" s="106"/>
      <c r="P61" s="106"/>
      <c r="Q61" s="106"/>
      <c r="R61" s="106"/>
      <c r="S61" s="106"/>
      <c r="T61" s="106"/>
      <c r="U61" s="107"/>
      <c r="V61" s="3"/>
    </row>
    <row r="62" spans="2:22" ht="15">
      <c r="B62" s="49"/>
      <c r="C62" s="49"/>
      <c r="D62" s="100"/>
      <c r="E62" s="37"/>
      <c r="F62" s="37"/>
      <c r="G62" s="41"/>
      <c r="I62" s="111" t="s">
        <v>24</v>
      </c>
      <c r="J62" s="112"/>
      <c r="K62" s="112"/>
      <c r="L62" s="112"/>
      <c r="M62" s="112"/>
      <c r="N62" s="105"/>
      <c r="O62" s="106"/>
      <c r="P62" s="106"/>
      <c r="Q62" s="106"/>
      <c r="R62" s="106"/>
      <c r="S62" s="106"/>
      <c r="T62" s="106"/>
      <c r="U62" s="107"/>
      <c r="V62" s="3"/>
    </row>
    <row r="63" spans="2:22" ht="15">
      <c r="B63" s="49"/>
      <c r="C63" s="49"/>
      <c r="D63" s="100"/>
      <c r="E63" s="37"/>
      <c r="F63" s="37"/>
      <c r="G63" s="41"/>
      <c r="I63" s="111" t="s">
        <v>25</v>
      </c>
      <c r="J63" s="112"/>
      <c r="K63" s="112"/>
      <c r="L63" s="112"/>
      <c r="M63" s="112"/>
      <c r="N63" s="105"/>
      <c r="O63" s="106"/>
      <c r="P63" s="106"/>
      <c r="Q63" s="106"/>
      <c r="R63" s="106"/>
      <c r="S63" s="106"/>
      <c r="T63" s="106"/>
      <c r="U63" s="107"/>
      <c r="V63" s="3"/>
    </row>
    <row r="64" spans="2:22" ht="15">
      <c r="B64" s="49"/>
      <c r="C64" s="49"/>
      <c r="D64" s="100"/>
      <c r="E64" s="37"/>
      <c r="F64" s="37"/>
      <c r="G64" s="41"/>
      <c r="I64" s="111" t="s">
        <v>31</v>
      </c>
      <c r="J64" s="112"/>
      <c r="K64" s="112"/>
      <c r="L64" s="112"/>
      <c r="M64" s="113"/>
      <c r="N64" s="105"/>
      <c r="O64" s="106"/>
      <c r="P64" s="106"/>
      <c r="Q64" s="106"/>
      <c r="R64" s="106"/>
      <c r="S64" s="106"/>
      <c r="T64" s="106"/>
      <c r="U64" s="107"/>
      <c r="V64" s="3"/>
    </row>
    <row r="65" spans="2:22" ht="15">
      <c r="B65" s="49"/>
      <c r="C65" s="49"/>
      <c r="D65" s="100"/>
      <c r="E65" s="37"/>
      <c r="F65" s="37"/>
      <c r="G65" s="41"/>
      <c r="I65" s="111" t="s">
        <v>70</v>
      </c>
      <c r="J65" s="112"/>
      <c r="K65" s="112"/>
      <c r="L65" s="112"/>
      <c r="M65" s="112"/>
      <c r="N65" s="105"/>
      <c r="O65" s="106"/>
      <c r="P65" s="106"/>
      <c r="Q65" s="106"/>
      <c r="R65" s="106"/>
      <c r="S65" s="106"/>
      <c r="T65" s="106"/>
      <c r="U65" s="107"/>
      <c r="V65" s="3"/>
    </row>
    <row r="66" spans="2:22" ht="15">
      <c r="B66" s="49"/>
      <c r="C66" s="49"/>
      <c r="D66" s="100"/>
      <c r="E66" s="37"/>
      <c r="F66" s="37"/>
      <c r="G66" s="41"/>
      <c r="I66" s="111" t="s">
        <v>26</v>
      </c>
      <c r="J66" s="112"/>
      <c r="K66" s="112"/>
      <c r="L66" s="112"/>
      <c r="M66" s="112"/>
      <c r="N66" s="105"/>
      <c r="O66" s="106"/>
      <c r="P66" s="106"/>
      <c r="Q66" s="106"/>
      <c r="R66" s="106"/>
      <c r="S66" s="106"/>
      <c r="T66" s="106"/>
      <c r="U66" s="107"/>
      <c r="V66" s="3"/>
    </row>
    <row r="67" spans="2:22" ht="15">
      <c r="B67" s="49"/>
      <c r="C67" s="49"/>
      <c r="D67" s="100"/>
      <c r="E67" s="37"/>
      <c r="F67" s="37"/>
      <c r="G67" s="41"/>
      <c r="I67" s="103" t="s">
        <v>78</v>
      </c>
      <c r="J67" s="104"/>
      <c r="K67" s="104"/>
      <c r="L67" s="104"/>
      <c r="M67" s="104"/>
      <c r="N67" s="105"/>
      <c r="O67" s="106"/>
      <c r="P67" s="106"/>
      <c r="Q67" s="106"/>
      <c r="R67" s="106"/>
      <c r="S67" s="106"/>
      <c r="T67" s="106"/>
      <c r="U67" s="107"/>
      <c r="V67" s="3"/>
    </row>
    <row r="68" spans="2:22" ht="15">
      <c r="B68" s="49"/>
      <c r="C68" s="49"/>
      <c r="D68" s="100"/>
      <c r="E68" s="37"/>
      <c r="F68" s="37"/>
      <c r="G68" s="41"/>
      <c r="I68" s="103" t="s">
        <v>79</v>
      </c>
      <c r="J68" s="104"/>
      <c r="K68" s="104"/>
      <c r="L68" s="104"/>
      <c r="M68" s="104"/>
      <c r="N68" s="105"/>
      <c r="O68" s="106"/>
      <c r="P68" s="106"/>
      <c r="Q68" s="106"/>
      <c r="R68" s="106"/>
      <c r="S68" s="106"/>
      <c r="T68" s="106"/>
      <c r="U68" s="107"/>
      <c r="V68" s="3"/>
    </row>
    <row r="69" spans="2:22" ht="15">
      <c r="B69" s="49"/>
      <c r="C69" s="49"/>
      <c r="D69" s="100"/>
      <c r="E69" s="37"/>
      <c r="F69" s="37"/>
      <c r="G69" s="41"/>
      <c r="N69" s="13"/>
      <c r="O69" s="13"/>
      <c r="P69" s="13"/>
      <c r="Q69" s="13"/>
      <c r="R69" s="12"/>
      <c r="S69" s="110"/>
      <c r="T69" s="110"/>
      <c r="U69" s="110"/>
      <c r="V69" s="3"/>
    </row>
    <row r="70" spans="2:22" ht="15">
      <c r="B70" s="49"/>
      <c r="C70" s="49"/>
      <c r="D70" s="100"/>
      <c r="E70" s="37"/>
      <c r="F70" s="37"/>
      <c r="G70" s="41"/>
      <c r="R70" s="3"/>
      <c r="S70" s="3"/>
      <c r="T70" s="3"/>
      <c r="U70" s="3"/>
      <c r="V70" s="3"/>
    </row>
    <row r="71" spans="2:22" ht="15">
      <c r="B71" s="49"/>
      <c r="C71" s="49"/>
      <c r="D71" s="100"/>
      <c r="E71" s="37"/>
      <c r="F71" s="37"/>
      <c r="G71" s="41"/>
      <c r="R71" s="3"/>
      <c r="S71" s="3"/>
      <c r="T71" s="3"/>
      <c r="U71" s="3"/>
      <c r="V71" s="3"/>
    </row>
    <row r="72" spans="2:22" ht="15">
      <c r="B72" s="49"/>
      <c r="C72" s="49"/>
      <c r="D72" s="100"/>
      <c r="E72" s="37"/>
      <c r="F72" s="37"/>
      <c r="G72" s="41"/>
      <c r="R72" s="3"/>
      <c r="S72" s="3"/>
      <c r="T72" s="3"/>
      <c r="U72" s="3"/>
      <c r="V72" s="3"/>
    </row>
    <row r="73" spans="2:22" ht="15">
      <c r="B73" s="42"/>
      <c r="C73" s="42"/>
      <c r="D73" s="100"/>
      <c r="E73" s="37"/>
      <c r="F73" s="37"/>
      <c r="G73" s="41"/>
      <c r="R73" s="3"/>
      <c r="S73" s="3"/>
      <c r="T73" s="3"/>
      <c r="U73" s="3"/>
      <c r="V73" s="3"/>
    </row>
    <row r="74" spans="2:22" ht="15">
      <c r="B74" s="42"/>
      <c r="C74" s="42"/>
      <c r="D74" s="100"/>
      <c r="E74" s="37"/>
      <c r="F74" s="37"/>
      <c r="G74" s="41"/>
      <c r="R74" s="3"/>
      <c r="S74" s="3"/>
      <c r="T74" s="3"/>
      <c r="U74" s="3"/>
      <c r="V74" s="3"/>
    </row>
    <row r="75" spans="2:22">
      <c r="B75" s="42"/>
      <c r="C75" s="42"/>
      <c r="D75" s="98"/>
      <c r="G75" s="41"/>
      <c r="R75" s="3"/>
      <c r="S75" s="3"/>
      <c r="T75" s="3"/>
      <c r="U75" s="3"/>
      <c r="V75" s="3"/>
    </row>
    <row r="76" spans="2:22">
      <c r="B76" s="42"/>
      <c r="C76" s="42"/>
      <c r="D76" s="98"/>
      <c r="G76" s="41"/>
      <c r="R76" s="3"/>
      <c r="S76" s="3"/>
      <c r="T76" s="3"/>
      <c r="U76" s="3"/>
      <c r="V76" s="3"/>
    </row>
    <row r="77" spans="2:22">
      <c r="B77" s="42"/>
      <c r="C77" s="42"/>
      <c r="D77" s="98"/>
      <c r="G77" s="41"/>
      <c r="R77" s="3"/>
      <c r="S77" s="3"/>
      <c r="T77" s="3"/>
      <c r="U77" s="3"/>
      <c r="V77" s="3"/>
    </row>
    <row r="78" spans="2:22">
      <c r="B78" s="42"/>
      <c r="C78" s="42"/>
      <c r="D78" s="98"/>
      <c r="G78" s="41"/>
      <c r="R78" s="3"/>
      <c r="S78" s="3"/>
      <c r="T78" s="3"/>
      <c r="U78" s="3"/>
      <c r="V78" s="3"/>
    </row>
    <row r="79" spans="2:22">
      <c r="B79" s="42"/>
      <c r="C79" s="42"/>
      <c r="D79" s="98"/>
      <c r="G79" s="41"/>
      <c r="R79" s="3"/>
      <c r="S79" s="3"/>
      <c r="T79" s="3"/>
      <c r="U79" s="3"/>
      <c r="V79" s="3"/>
    </row>
    <row r="80" spans="2:22">
      <c r="B80" s="77"/>
      <c r="C80" s="77"/>
      <c r="D80" s="99"/>
      <c r="G80" s="41"/>
      <c r="I80" s="55"/>
      <c r="J80" s="55"/>
      <c r="R80" s="3"/>
      <c r="S80" s="3"/>
      <c r="T80" s="3"/>
      <c r="U80" s="3"/>
      <c r="V80" s="3"/>
    </row>
    <row r="81" spans="2:22">
      <c r="B81" s="75"/>
      <c r="C81" s="75"/>
      <c r="D81" s="75"/>
      <c r="E81" s="57"/>
      <c r="F81" s="57"/>
      <c r="G81" s="57"/>
      <c r="H81" s="55"/>
      <c r="I81" s="55"/>
      <c r="J81" s="55"/>
      <c r="R81" s="3"/>
      <c r="S81" s="3"/>
      <c r="T81" s="3"/>
      <c r="U81" s="3"/>
      <c r="V81" s="3"/>
    </row>
    <row r="82" spans="2:22">
      <c r="B82" s="75"/>
      <c r="C82" s="75"/>
      <c r="D82" s="75"/>
      <c r="E82" s="57"/>
      <c r="F82" s="57"/>
      <c r="G82" s="57"/>
      <c r="H82" s="55"/>
      <c r="I82" s="55"/>
      <c r="J82" s="55"/>
      <c r="R82" s="3"/>
      <c r="S82" s="3"/>
      <c r="T82" s="3"/>
      <c r="U82" s="3"/>
      <c r="V82" s="3"/>
    </row>
    <row r="83" spans="2:22">
      <c r="B83" s="75"/>
      <c r="C83" s="75"/>
      <c r="D83" s="75"/>
      <c r="E83" s="57"/>
      <c r="F83" s="57"/>
      <c r="G83" s="57"/>
      <c r="H83" s="55"/>
      <c r="I83" s="55"/>
      <c r="J83" s="55"/>
      <c r="R83" s="3"/>
      <c r="S83" s="3"/>
      <c r="T83" s="3"/>
      <c r="U83" s="3"/>
      <c r="V83" s="3"/>
    </row>
    <row r="84" spans="2:22">
      <c r="B84" s="75"/>
      <c r="C84" s="75"/>
      <c r="D84" s="75"/>
      <c r="E84" s="57"/>
      <c r="F84" s="57"/>
      <c r="G84" s="57"/>
      <c r="H84" s="55"/>
      <c r="I84" s="55"/>
      <c r="J84" s="55"/>
      <c r="S84" s="3"/>
      <c r="T84" s="3"/>
      <c r="U84" s="3"/>
      <c r="V84" s="3"/>
    </row>
    <row r="85" spans="2:22">
      <c r="B85" s="75"/>
      <c r="C85" s="75"/>
      <c r="D85" s="75"/>
      <c r="E85" s="57"/>
      <c r="F85" s="57"/>
      <c r="G85" s="57"/>
      <c r="H85" s="55"/>
      <c r="I85" s="55"/>
      <c r="J85" s="55"/>
      <c r="V85" s="3"/>
    </row>
    <row r="86" spans="2:22">
      <c r="B86" s="75"/>
      <c r="C86" s="75"/>
      <c r="D86" s="75"/>
      <c r="E86" s="57"/>
      <c r="F86" s="57"/>
      <c r="G86" s="57"/>
      <c r="H86" s="55"/>
      <c r="I86" s="55"/>
      <c r="J86" s="55"/>
      <c r="V86" s="3"/>
    </row>
    <row r="87" spans="2:22">
      <c r="B87" s="75"/>
      <c r="C87" s="75"/>
      <c r="D87" s="75"/>
      <c r="E87" s="57"/>
      <c r="F87" s="57"/>
      <c r="G87" s="57"/>
      <c r="H87" s="55"/>
      <c r="I87" s="55"/>
      <c r="J87" s="55"/>
      <c r="V87" s="3"/>
    </row>
    <row r="88" spans="2:22">
      <c r="B88" s="75"/>
      <c r="C88" s="75"/>
      <c r="D88" s="75"/>
      <c r="E88" s="57"/>
      <c r="F88" s="57"/>
      <c r="G88" s="57"/>
      <c r="H88" s="55"/>
      <c r="I88" s="55"/>
      <c r="J88" s="55"/>
      <c r="V88" s="3"/>
    </row>
    <row r="89" spans="2:22">
      <c r="B89" s="75"/>
      <c r="C89" s="75"/>
      <c r="D89" s="75"/>
      <c r="E89" s="57"/>
      <c r="F89" s="57"/>
      <c r="G89" s="57"/>
      <c r="H89" s="55"/>
      <c r="I89" s="55"/>
      <c r="J89" s="55"/>
      <c r="V89" s="3"/>
    </row>
    <row r="90" spans="2:22">
      <c r="B90" s="75"/>
      <c r="C90" s="75"/>
      <c r="D90" s="75"/>
      <c r="E90" s="57"/>
      <c r="F90" s="57"/>
      <c r="G90" s="57"/>
      <c r="H90" s="55"/>
      <c r="I90" s="55"/>
      <c r="J90" s="55"/>
      <c r="V90" s="3"/>
    </row>
    <row r="91" spans="2:22">
      <c r="B91" s="75"/>
      <c r="C91" s="75"/>
      <c r="D91" s="75"/>
      <c r="E91" s="57"/>
      <c r="F91" s="57"/>
      <c r="G91" s="57"/>
      <c r="H91" s="55"/>
      <c r="I91" s="55"/>
      <c r="J91" s="55"/>
      <c r="V91" s="3"/>
    </row>
    <row r="92" spans="2:22">
      <c r="B92" s="75"/>
      <c r="C92" s="75"/>
      <c r="D92" s="75"/>
      <c r="E92" s="57"/>
      <c r="F92" s="57"/>
      <c r="G92" s="57"/>
      <c r="H92" s="55"/>
      <c r="I92" s="55"/>
      <c r="J92" s="55"/>
      <c r="V92" s="3"/>
    </row>
    <row r="93" spans="2:22">
      <c r="B93" s="75"/>
      <c r="C93" s="75"/>
      <c r="D93" s="75"/>
      <c r="E93" s="57"/>
      <c r="F93" s="57"/>
      <c r="G93" s="57"/>
      <c r="H93" s="55"/>
      <c r="I93" s="55"/>
      <c r="J93" s="55"/>
      <c r="V93" s="3"/>
    </row>
    <row r="94" spans="2:22">
      <c r="B94" s="75"/>
      <c r="C94" s="75"/>
      <c r="D94" s="75"/>
      <c r="E94" s="57"/>
      <c r="F94" s="57"/>
      <c r="G94" s="57"/>
      <c r="H94" s="55"/>
      <c r="I94" s="55"/>
      <c r="J94" s="55"/>
      <c r="V94" s="3"/>
    </row>
    <row r="95" spans="2:22">
      <c r="B95" s="75"/>
      <c r="C95" s="75"/>
      <c r="D95" s="75"/>
      <c r="E95" s="57"/>
      <c r="F95" s="57"/>
      <c r="G95" s="57"/>
      <c r="H95" s="55"/>
      <c r="I95" s="55"/>
      <c r="J95" s="55"/>
      <c r="V95" s="3"/>
    </row>
    <row r="96" spans="2:22">
      <c r="B96" s="57"/>
      <c r="C96" s="76"/>
      <c r="D96" s="76"/>
      <c r="E96" s="57"/>
      <c r="F96" s="57"/>
      <c r="G96" s="57"/>
      <c r="H96" s="55"/>
      <c r="I96" s="55"/>
      <c r="J96" s="55"/>
      <c r="V96" s="3"/>
    </row>
    <row r="97" spans="2:8">
      <c r="B97" s="57"/>
      <c r="C97" s="76"/>
      <c r="D97" s="76"/>
      <c r="E97" s="57"/>
      <c r="F97" s="57"/>
      <c r="G97" s="57"/>
      <c r="H97" s="55"/>
    </row>
    <row r="98" spans="2:8">
      <c r="C98" s="37"/>
      <c r="D98" s="37"/>
    </row>
  </sheetData>
  <mergeCells count="25">
    <mergeCell ref="I57:M57"/>
    <mergeCell ref="I58:M58"/>
    <mergeCell ref="I59:M59"/>
    <mergeCell ref="I48:M48"/>
    <mergeCell ref="I49:M49"/>
    <mergeCell ref="I50:M50"/>
    <mergeCell ref="I51:M51"/>
    <mergeCell ref="I52:M52"/>
    <mergeCell ref="I53:M53"/>
    <mergeCell ref="I66:M66"/>
    <mergeCell ref="I64:M64"/>
    <mergeCell ref="I54:M54"/>
    <mergeCell ref="I46:M46"/>
    <mergeCell ref="C1:L1"/>
    <mergeCell ref="C40:E40"/>
    <mergeCell ref="B43:D43"/>
    <mergeCell ref="C33:E33"/>
    <mergeCell ref="A34:B34"/>
    <mergeCell ref="M1:T2"/>
    <mergeCell ref="I45:M45"/>
    <mergeCell ref="I62:M62"/>
    <mergeCell ref="I63:M63"/>
    <mergeCell ref="I65:M65"/>
    <mergeCell ref="I60:M60"/>
    <mergeCell ref="I61:M61"/>
  </mergeCells>
  <phoneticPr fontId="4" type="noConversion"/>
  <dataValidations count="3">
    <dataValidation type="whole" allowBlank="1" showErrorMessage="1" errorTitle="Grade" error="Please enter numurical grade. (9, 10, 11, 12)" sqref="D34 D36:D39" xr:uid="{3AF047AA-5C98-4AEC-A46F-9C15CC53B659}">
      <formula1>9</formula1>
      <formula2>12</formula2>
    </dataValidation>
    <dataValidation type="whole" allowBlank="1" showErrorMessage="1" errorTitle="Grade" error="Please enter numerical grade. (9, 10, 11, 12)" sqref="D6:D32" xr:uid="{1FB8EEDA-EAA6-4C7A-BC03-199F5570A6E9}">
      <formula1>9</formula1>
      <formula2>12</formula2>
    </dataValidation>
    <dataValidation type="list" allowBlank="1" showInputMessage="1" showErrorMessage="1" sqref="C55" xr:uid="{2AEEBA2C-789C-4A08-8188-DB6CDB096601}">
      <formula1>"W, L, T"</formula1>
    </dataValidation>
  </dataValidations>
  <pageMargins left="0.25" right="0.25" top="0.25" bottom="0.25" header="0.5" footer="0.5"/>
  <pageSetup scale="61" orientation="portrait" horizontalDpi="1200" verticalDpi="120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Clark</dc:creator>
  <cp:lastModifiedBy>Kassie Mortimer</cp:lastModifiedBy>
  <cp:lastPrinted>2024-04-16T14:08:05Z</cp:lastPrinted>
  <dcterms:created xsi:type="dcterms:W3CDTF">2016-10-26T19:12:24Z</dcterms:created>
  <dcterms:modified xsi:type="dcterms:W3CDTF">2024-04-19T13:03:20Z</dcterms:modified>
</cp:coreProperties>
</file>