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U:\Kassie\.PROGRAMS - team &amp; individual requests\Team Stat Templates\"/>
    </mc:Choice>
  </mc:AlternateContent>
  <xr:revisionPtr revIDLastSave="0" documentId="13_ncr:1_{F8D42EC0-5449-4467-8911-C799B9C6F3AE}" xr6:coauthVersionLast="36" xr6:coauthVersionMax="36" xr10:uidLastSave="{00000000-0000-0000-0000-000000000000}"/>
  <bookViews>
    <workbookView xWindow="6480" yWindow="32760" windowWidth="25605" windowHeight="14625" tabRatio="500" xr2:uid="{00000000-000D-0000-FFFF-FFFF00000000}"/>
  </bookViews>
  <sheets>
    <sheet name="Sheet1" sheetId="1" r:id="rId1"/>
  </sheets>
  <definedNames>
    <definedName name="_xlnm.Print_Area" localSheetId="0">Sheet1!$B$1:$V$68</definedName>
  </definedNames>
  <calcPr calcId="191029"/>
</workbook>
</file>

<file path=xl/calcChain.xml><?xml version="1.0" encoding="utf-8"?>
<calcChain xmlns="http://schemas.openxmlformats.org/spreadsheetml/2006/main">
  <c r="J27" i="1" l="1"/>
  <c r="X6" i="1"/>
  <c r="Y6" i="1" l="1"/>
  <c r="X7" i="1"/>
  <c r="Y7" i="1" s="1"/>
  <c r="Q7" i="1"/>
  <c r="G27" i="1" l="1"/>
  <c r="W27" i="1"/>
  <c r="Y11" i="1"/>
  <c r="Y12" i="1"/>
  <c r="Y13" i="1"/>
  <c r="Y14" i="1"/>
  <c r="Y15" i="1"/>
  <c r="Y16" i="1"/>
  <c r="X11" i="1"/>
  <c r="X12" i="1"/>
  <c r="X13" i="1"/>
  <c r="X14" i="1"/>
  <c r="X15" i="1"/>
  <c r="X16" i="1"/>
  <c r="S11" i="1"/>
  <c r="S12" i="1"/>
  <c r="S13" i="1"/>
  <c r="S14" i="1"/>
  <c r="S15" i="1"/>
  <c r="Q10" i="1"/>
  <c r="Q11" i="1"/>
  <c r="Q12" i="1"/>
  <c r="Q13" i="1"/>
  <c r="Q14" i="1"/>
  <c r="Q15" i="1"/>
  <c r="N11" i="1"/>
  <c r="N12" i="1"/>
  <c r="N13" i="1"/>
  <c r="N14" i="1"/>
  <c r="N15" i="1"/>
  <c r="K10" i="1"/>
  <c r="K11" i="1"/>
  <c r="K12" i="1"/>
  <c r="K13" i="1"/>
  <c r="K14" i="1"/>
  <c r="K15" i="1"/>
  <c r="K16" i="1"/>
  <c r="I27" i="1"/>
  <c r="V27" i="1" l="1"/>
  <c r="U27" i="1"/>
  <c r="T27" i="1"/>
  <c r="R27" i="1"/>
  <c r="P27" i="1"/>
  <c r="Q27" i="1" s="1"/>
  <c r="O27" i="1"/>
  <c r="M27" i="1"/>
  <c r="N27" i="1" s="1"/>
  <c r="L27" i="1"/>
  <c r="K27" i="1"/>
  <c r="X27" i="1"/>
  <c r="Y27" i="1" s="1"/>
  <c r="N16" i="1"/>
  <c r="Q16" i="1"/>
  <c r="S16" i="1"/>
  <c r="K17" i="1"/>
  <c r="N17" i="1"/>
  <c r="Q17" i="1"/>
  <c r="S17" i="1"/>
  <c r="X17" i="1"/>
  <c r="Y17" i="1"/>
  <c r="K18" i="1"/>
  <c r="N18" i="1"/>
  <c r="Q18" i="1"/>
  <c r="S18" i="1"/>
  <c r="X18" i="1"/>
  <c r="Y18" i="1" s="1"/>
  <c r="K19" i="1"/>
  <c r="N19" i="1"/>
  <c r="Q19" i="1"/>
  <c r="S19" i="1"/>
  <c r="X19" i="1"/>
  <c r="Y19" i="1" s="1"/>
  <c r="K20" i="1"/>
  <c r="N20" i="1"/>
  <c r="Q20" i="1"/>
  <c r="S20" i="1"/>
  <c r="X20" i="1"/>
  <c r="Y20" i="1" s="1"/>
  <c r="K21" i="1"/>
  <c r="N21" i="1"/>
  <c r="Q21" i="1"/>
  <c r="S21" i="1"/>
  <c r="X21" i="1"/>
  <c r="Y21" i="1" s="1"/>
  <c r="K22" i="1"/>
  <c r="N22" i="1"/>
  <c r="Q22" i="1"/>
  <c r="S22" i="1"/>
  <c r="X22" i="1"/>
  <c r="Y22" i="1" s="1"/>
  <c r="K7" i="1"/>
  <c r="N7" i="1"/>
  <c r="S7" i="1"/>
  <c r="K8" i="1"/>
  <c r="N8" i="1"/>
  <c r="Q8" i="1"/>
  <c r="S8" i="1"/>
  <c r="X8" i="1"/>
  <c r="Y8" i="1" s="1"/>
  <c r="K9" i="1"/>
  <c r="N9" i="1"/>
  <c r="Q9" i="1"/>
  <c r="S9" i="1"/>
  <c r="X9" i="1"/>
  <c r="Y9" i="1" s="1"/>
  <c r="N10" i="1"/>
  <c r="S10" i="1"/>
  <c r="X10" i="1"/>
  <c r="Y10" i="1" s="1"/>
  <c r="K23" i="1"/>
  <c r="N23" i="1"/>
  <c r="Q23" i="1"/>
  <c r="S23" i="1"/>
  <c r="X23" i="1"/>
  <c r="Y23" i="1" s="1"/>
  <c r="K24" i="1"/>
  <c r="N24" i="1"/>
  <c r="Q24" i="1"/>
  <c r="S24" i="1"/>
  <c r="X24" i="1"/>
  <c r="Y24" i="1" s="1"/>
  <c r="K25" i="1"/>
  <c r="N25" i="1"/>
  <c r="Q25" i="1"/>
  <c r="S25" i="1"/>
  <c r="X25" i="1"/>
  <c r="Y25" i="1" s="1"/>
  <c r="K26" i="1"/>
  <c r="N26" i="1"/>
  <c r="Q26" i="1"/>
  <c r="S26" i="1"/>
  <c r="X26" i="1"/>
  <c r="Y26" i="1" s="1"/>
  <c r="S27" i="1" l="1"/>
  <c r="N6" i="1"/>
  <c r="L6" i="1"/>
  <c r="K6" i="1"/>
</calcChain>
</file>

<file path=xl/sharedStrings.xml><?xml version="1.0" encoding="utf-8"?>
<sst xmlns="http://schemas.openxmlformats.org/spreadsheetml/2006/main" count="72" uniqueCount="71">
  <si>
    <t>Name</t>
  </si>
  <si>
    <t>A</t>
  </si>
  <si>
    <t>Team Totals</t>
  </si>
  <si>
    <t>Pos.</t>
  </si>
  <si>
    <t xml:space="preserve">Gr. </t>
  </si>
  <si>
    <t>SCHOOL:</t>
  </si>
  <si>
    <t>Hgt.</t>
  </si>
  <si>
    <t>L</t>
  </si>
  <si>
    <t>6-1</t>
  </si>
  <si>
    <t>MH</t>
  </si>
  <si>
    <t>When complete, please save and email the              template to lgagas@wiaawi.org</t>
  </si>
  <si>
    <t>Conference Record:</t>
  </si>
  <si>
    <t>Conference Placing:</t>
  </si>
  <si>
    <t>Conference Champion:</t>
  </si>
  <si>
    <t>SEASON RESULTS:</t>
  </si>
  <si>
    <t>W</t>
  </si>
  <si>
    <t>Wisconsin Falls (Sample)</t>
  </si>
  <si>
    <t>District Administrator</t>
  </si>
  <si>
    <t>Principal</t>
  </si>
  <si>
    <t>Athletics Director</t>
  </si>
  <si>
    <t>Assistant Coaches</t>
  </si>
  <si>
    <t>Pep Band Director</t>
  </si>
  <si>
    <t>School Colors</t>
  </si>
  <si>
    <t>Captain(s)</t>
  </si>
  <si>
    <t>Athletics Trainer(s)</t>
  </si>
  <si>
    <t>Head Coach College Alma Mater</t>
  </si>
  <si>
    <t>Head Coach Name</t>
  </si>
  <si>
    <t xml:space="preserve">Head Coach Year College Grad </t>
  </si>
  <si>
    <t>Caden Doe (sample)</t>
  </si>
  <si>
    <t>Manager(s)</t>
  </si>
  <si>
    <t>Conference</t>
  </si>
  <si>
    <t>Nickname</t>
  </si>
  <si>
    <t>Badger Hills Tournament (Sample)</t>
  </si>
  <si>
    <t xml:space="preserve">No. </t>
  </si>
  <si>
    <t>14</t>
  </si>
  <si>
    <t>BASKETBALL ROSTER &amp; STATS TEMPLATE</t>
  </si>
  <si>
    <t>BASKETBALL RESULTS TEMPLATE</t>
  </si>
  <si>
    <t>BASKETBALL QUICK FACTS TEMPLATE</t>
  </si>
  <si>
    <t>Overall Record:</t>
  </si>
  <si>
    <t>Score</t>
  </si>
  <si>
    <t>W/L</t>
  </si>
  <si>
    <t>Opponent</t>
  </si>
  <si>
    <t>Wisconsin School (Sample)</t>
  </si>
  <si>
    <t>80-70</t>
  </si>
  <si>
    <t>50-60</t>
  </si>
  <si>
    <t>70-75 (OT)</t>
  </si>
  <si>
    <t>GP</t>
  </si>
  <si>
    <t>GS</t>
  </si>
  <si>
    <t>FG</t>
  </si>
  <si>
    <t>FGA</t>
  </si>
  <si>
    <t>FG%</t>
  </si>
  <si>
    <t>3FG</t>
  </si>
  <si>
    <t>3FGA</t>
  </si>
  <si>
    <t>3FG%</t>
  </si>
  <si>
    <t>FT</t>
  </si>
  <si>
    <t>FTA</t>
  </si>
  <si>
    <t>FT%</t>
  </si>
  <si>
    <t>REB</t>
  </si>
  <si>
    <t>REB/G</t>
  </si>
  <si>
    <t>STL</t>
  </si>
  <si>
    <t>BLK</t>
  </si>
  <si>
    <t>TO</t>
  </si>
  <si>
    <t>Pts.</t>
  </si>
  <si>
    <t>PTS/G</t>
  </si>
  <si>
    <t>Statistician</t>
  </si>
  <si>
    <t>Head Coach - Total Coaching Career Record</t>
  </si>
  <si>
    <t>Head Coach - Total Coaching Years</t>
  </si>
  <si>
    <t>Head Coach - Current School Career Record</t>
  </si>
  <si>
    <t>Head Coach - Current School Years</t>
  </si>
  <si>
    <t>School X (formerly Twitter)</t>
  </si>
  <si>
    <t>Sport X (formerly Twitter)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</si>
</sst>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;[Red]0.000"/>
    <numFmt numFmtId="165" formatCode="0.00;[Red]0.00"/>
    <numFmt numFmtId="166" formatCode="0.0;[Red]0.0"/>
    <numFmt numFmtId="167" formatCode="0.000"/>
    <numFmt numFmtId="168" formatCode="0.0"/>
  </numFmts>
  <fonts count="2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rgb="FF006100"/>
      <name val="Calibri"/>
      <family val="2"/>
      <scheme val="minor"/>
    </font>
    <font>
      <sz val="11"/>
      <color theme="1"/>
      <name val="Avenir Book"/>
    </font>
    <font>
      <b/>
      <sz val="14"/>
      <color rgb="FFFF0000"/>
      <name val="Avenir Book"/>
    </font>
    <font>
      <b/>
      <sz val="11"/>
      <color theme="1"/>
      <name val="Avenir Book"/>
    </font>
    <font>
      <b/>
      <sz val="24"/>
      <color theme="1"/>
      <name val="Avenir Book"/>
    </font>
    <font>
      <b/>
      <sz val="11"/>
      <name val="Avenir Book"/>
    </font>
    <font>
      <sz val="11"/>
      <name val="Avenir Book"/>
    </font>
    <font>
      <sz val="11"/>
      <color rgb="FF006100"/>
      <name val="Calibri"/>
      <family val="2"/>
      <scheme val="minor"/>
    </font>
    <font>
      <b/>
      <i/>
      <sz val="11"/>
      <color indexed="8"/>
      <name val="Avenir Book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 (Body)_x0000_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99"/>
      <name val="Avenir Book"/>
    </font>
    <font>
      <sz val="8"/>
      <color theme="1"/>
      <name val="Calibri (Body)_x0000_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164" fontId="4" fillId="2" borderId="1" applyFont="0" applyFill="0" applyProtection="0">
      <alignment horizontal="right" vertical="center"/>
    </xf>
  </cellStyleXfs>
  <cellXfs count="83">
    <xf numFmtId="0" fontId="0" fillId="0" borderId="0" xfId="0"/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Protection="1"/>
    <xf numFmtId="0" fontId="8" fillId="0" borderId="0" xfId="0" applyFont="1" applyProtection="1">
      <protection locked="0"/>
    </xf>
    <xf numFmtId="49" fontId="5" fillId="0" borderId="1" xfId="0" applyNumberFormat="1" applyFont="1" applyBorder="1" applyProtection="1">
      <protection locked="0"/>
    </xf>
    <xf numFmtId="0" fontId="9" fillId="4" borderId="1" xfId="0" applyFont="1" applyFill="1" applyBorder="1" applyAlignment="1" applyProtection="1">
      <alignment vertical="center"/>
      <protection locked="0"/>
    </xf>
    <xf numFmtId="49" fontId="10" fillId="4" borderId="1" xfId="0" applyNumberFormat="1" applyFont="1" applyFill="1" applyBorder="1" applyProtection="1"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49" fontId="4" fillId="2" borderId="1" xfId="1" applyNumberFormat="1" applyBorder="1" applyAlignment="1" applyProtection="1">
      <alignment vertical="center"/>
      <protection locked="0"/>
    </xf>
    <xf numFmtId="0" fontId="4" fillId="2" borderId="1" xfId="1" applyBorder="1" applyAlignment="1" applyProtection="1">
      <alignment vertical="center"/>
      <protection locked="0"/>
    </xf>
    <xf numFmtId="0" fontId="4" fillId="2" borderId="1" xfId="1" applyBorder="1" applyProtection="1">
      <protection locked="0"/>
    </xf>
    <xf numFmtId="0" fontId="4" fillId="2" borderId="1" xfId="1" applyBorder="1" applyAlignment="1" applyProtection="1">
      <alignment horizontal="right" vertical="center"/>
      <protection locked="0"/>
    </xf>
    <xf numFmtId="165" fontId="4" fillId="2" borderId="1" xfId="1" applyNumberFormat="1" applyBorder="1" applyAlignment="1" applyProtection="1">
      <alignment horizontal="right" vertical="center"/>
    </xf>
    <xf numFmtId="166" fontId="4" fillId="2" borderId="1" xfId="1" applyNumberFormat="1" applyBorder="1" applyAlignment="1" applyProtection="1">
      <alignment horizontal="right" vertical="center"/>
    </xf>
    <xf numFmtId="49" fontId="4" fillId="2" borderId="1" xfId="1" applyNumberForma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 applyProtection="1">
      <alignment horizontal="left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49" fontId="4" fillId="4" borderId="1" xfId="1" applyNumberForma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49" fontId="13" fillId="0" borderId="0" xfId="0" applyNumberFormat="1" applyFont="1" applyAlignment="1">
      <alignment vertical="center"/>
    </xf>
    <xf numFmtId="49" fontId="0" fillId="0" borderId="0" xfId="0" applyNumberFormat="1"/>
    <xf numFmtId="49" fontId="5" fillId="0" borderId="0" xfId="0" applyNumberFormat="1" applyFont="1" applyProtection="1">
      <protection locked="0"/>
    </xf>
    <xf numFmtId="49" fontId="14" fillId="0" borderId="0" xfId="0" applyNumberFormat="1" applyFont="1" applyBorder="1" applyAlignment="1">
      <alignment horizontal="left"/>
    </xf>
    <xf numFmtId="49" fontId="15" fillId="5" borderId="2" xfId="0" applyNumberFormat="1" applyFont="1" applyFill="1" applyBorder="1" applyAlignment="1">
      <alignment horizontal="left"/>
    </xf>
    <xf numFmtId="0" fontId="5" fillId="4" borderId="0" xfId="0" applyFont="1" applyFill="1" applyBorder="1" applyProtection="1">
      <protection locked="0"/>
    </xf>
    <xf numFmtId="0" fontId="5" fillId="4" borderId="0" xfId="0" applyFont="1" applyFill="1" applyProtection="1">
      <protection locked="0"/>
    </xf>
    <xf numFmtId="164" fontId="5" fillId="0" borderId="1" xfId="2" applyFont="1" applyFill="1" applyAlignment="1" applyProtection="1">
      <alignment horizontal="left" vertical="center"/>
      <protection locked="0"/>
    </xf>
    <xf numFmtId="0" fontId="16" fillId="0" borderId="0" xfId="0" applyFont="1" applyFill="1" applyBorder="1" applyAlignment="1"/>
    <xf numFmtId="0" fontId="7" fillId="0" borderId="0" xfId="0" applyFont="1" applyFill="1" applyBorder="1" applyAlignment="1" applyProtection="1">
      <alignment horizontal="center" vertical="center"/>
      <protection locked="0"/>
    </xf>
    <xf numFmtId="1" fontId="4" fillId="2" borderId="1" xfId="1" applyNumberFormat="1" applyBorder="1" applyAlignment="1" applyProtection="1">
      <alignment vertical="center"/>
      <protection locked="0"/>
    </xf>
    <xf numFmtId="1" fontId="5" fillId="0" borderId="1" xfId="0" applyNumberFormat="1" applyFont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18" fillId="0" borderId="0" xfId="0" applyFont="1" applyAlignment="1">
      <alignment vertical="center"/>
    </xf>
    <xf numFmtId="49" fontId="2" fillId="0" borderId="1" xfId="2" applyNumberFormat="1" applyFont="1" applyFill="1" applyAlignment="1" applyProtection="1">
      <alignment horizontal="left" vertical="center"/>
      <protection locked="0"/>
    </xf>
    <xf numFmtId="164" fontId="2" fillId="0" borderId="1" xfId="2" applyFont="1" applyFill="1" applyAlignment="1" applyProtection="1">
      <alignment horizontal="left" vertical="center"/>
      <protection locked="0"/>
    </xf>
    <xf numFmtId="164" fontId="11" fillId="2" borderId="1" xfId="1" applyNumberFormat="1" applyFont="1" applyBorder="1" applyAlignment="1">
      <alignment horizontal="left" vertical="center"/>
    </xf>
    <xf numFmtId="49" fontId="11" fillId="2" borderId="1" xfId="1" applyNumberFormat="1" applyFont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0" fontId="4" fillId="0" borderId="0" xfId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49" fontId="5" fillId="0" borderId="1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protection locked="0"/>
    </xf>
    <xf numFmtId="0" fontId="19" fillId="5" borderId="1" xfId="0" applyFont="1" applyFill="1" applyBorder="1" applyAlignment="1" applyProtection="1">
      <protection locked="0"/>
    </xf>
    <xf numFmtId="167" fontId="4" fillId="2" borderId="1" xfId="1" applyNumberFormat="1" applyBorder="1"/>
    <xf numFmtId="0" fontId="6" fillId="0" borderId="0" xfId="0" applyFont="1" applyAlignment="1" applyProtection="1">
      <alignment horizontal="center"/>
      <protection locked="0"/>
    </xf>
    <xf numFmtId="0" fontId="0" fillId="0" borderId="1" xfId="0" applyNumberFormat="1" applyBorder="1" applyProtection="1">
      <protection locked="0"/>
    </xf>
    <xf numFmtId="167" fontId="0" fillId="0" borderId="1" xfId="0" applyNumberFormat="1" applyBorder="1" applyProtection="1"/>
    <xf numFmtId="168" fontId="0" fillId="0" borderId="1" xfId="0" applyNumberFormat="1" applyBorder="1" applyProtection="1"/>
    <xf numFmtId="0" fontId="0" fillId="0" borderId="1" xfId="0" applyNumberFormat="1" applyBorder="1" applyProtection="1"/>
    <xf numFmtId="167" fontId="5" fillId="5" borderId="1" xfId="0" applyNumberFormat="1" applyFont="1" applyFill="1" applyBorder="1" applyAlignment="1" applyProtection="1">
      <alignment horizontal="center"/>
      <protection locked="0"/>
    </xf>
    <xf numFmtId="168" fontId="5" fillId="5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164" fontId="1" fillId="0" borderId="1" xfId="2" applyFont="1" applyFill="1" applyAlignment="1" applyProtection="1">
      <alignment horizontal="left" vertical="center"/>
      <protection locked="0"/>
    </xf>
    <xf numFmtId="49" fontId="5" fillId="0" borderId="1" xfId="2" applyNumberFormat="1" applyFont="1" applyFill="1" applyAlignment="1" applyProtection="1">
      <alignment horizontal="left" vertical="center"/>
      <protection locked="0"/>
    </xf>
    <xf numFmtId="0" fontId="4" fillId="2" borderId="1" xfId="1" applyNumberFormat="1" applyBorder="1" applyProtection="1"/>
    <xf numFmtId="168" fontId="4" fillId="2" borderId="1" xfId="1" applyNumberFormat="1" applyBorder="1" applyProtection="1"/>
    <xf numFmtId="49" fontId="15" fillId="5" borderId="2" xfId="0" applyNumberFormat="1" applyFont="1" applyFill="1" applyBorder="1" applyAlignment="1">
      <alignment horizontal="left"/>
    </xf>
    <xf numFmtId="49" fontId="15" fillId="5" borderId="0" xfId="0" applyNumberFormat="1" applyFont="1" applyFill="1" applyBorder="1" applyAlignment="1">
      <alignment horizontal="left"/>
    </xf>
    <xf numFmtId="164" fontId="5" fillId="0" borderId="4" xfId="2" applyFont="1" applyFill="1" applyBorder="1" applyAlignment="1" applyProtection="1">
      <alignment horizontal="left" vertical="center"/>
      <protection locked="0"/>
    </xf>
    <xf numFmtId="164" fontId="5" fillId="0" borderId="5" xfId="2" applyFont="1" applyFill="1" applyBorder="1" applyAlignment="1" applyProtection="1">
      <alignment horizontal="left" vertical="center"/>
      <protection locked="0"/>
    </xf>
    <xf numFmtId="164" fontId="5" fillId="0" borderId="6" xfId="2" applyFont="1" applyFill="1" applyBorder="1" applyAlignment="1" applyProtection="1">
      <alignment horizontal="left" vertical="center"/>
      <protection locked="0"/>
    </xf>
    <xf numFmtId="49" fontId="15" fillId="5" borderId="2" xfId="0" applyNumberFormat="1" applyFont="1" applyFill="1" applyBorder="1" applyAlignment="1">
      <alignment horizontal="left"/>
    </xf>
    <xf numFmtId="49" fontId="15" fillId="5" borderId="0" xfId="0" applyNumberFormat="1" applyFont="1" applyFill="1" applyBorder="1" applyAlignment="1">
      <alignment horizontal="left"/>
    </xf>
    <xf numFmtId="49" fontId="20" fillId="5" borderId="2" xfId="0" applyNumberFormat="1" applyFont="1" applyFill="1" applyBorder="1" applyAlignment="1">
      <alignment horizontal="left"/>
    </xf>
    <xf numFmtId="49" fontId="20" fillId="5" borderId="0" xfId="0" applyNumberFormat="1" applyFont="1" applyFill="1" applyBorder="1" applyAlignment="1">
      <alignment horizontal="left"/>
    </xf>
    <xf numFmtId="49" fontId="15" fillId="5" borderId="3" xfId="0" applyNumberFormat="1" applyFont="1" applyFill="1" applyBorder="1" applyAlignment="1">
      <alignment horizontal="left"/>
    </xf>
    <xf numFmtId="164" fontId="17" fillId="0" borderId="1" xfId="2" applyFont="1" applyFill="1" applyAlignment="1" applyProtection="1">
      <alignment horizontal="left" vertical="center"/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center" wrapText="1"/>
      <protection locked="0"/>
    </xf>
    <xf numFmtId="0" fontId="7" fillId="3" borderId="0" xfId="0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</cellXfs>
  <cellStyles count="3">
    <cellStyle name="Good" xfId="1" builtinId="26"/>
    <cellStyle name="Normal" xfId="0" builtinId="0"/>
    <cellStyle name="Style 1" xfId="2" xr:uid="{42F3D69A-97B4-4537-AC9E-8D4241A60AFD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8"/>
  <sheetViews>
    <sheetView tabSelected="1" topLeftCell="A28" workbookViewId="0">
      <selection activeCell="J54" sqref="J54:N55"/>
    </sheetView>
  </sheetViews>
  <sheetFormatPr defaultColWidth="10.875" defaultRowHeight="14.25"/>
  <cols>
    <col min="1" max="1" width="5" style="1" customWidth="1"/>
    <col min="2" max="2" width="29.625" style="3" customWidth="1"/>
    <col min="3" max="3" width="15.25" style="3" customWidth="1"/>
    <col min="4" max="4" width="11.625" style="3" customWidth="1"/>
    <col min="5" max="5" width="5.375" style="3" bestFit="1" customWidth="1"/>
    <col min="6" max="6" width="0.625" style="3" customWidth="1"/>
    <col min="7" max="7" width="5.125" style="4" customWidth="1"/>
    <col min="8" max="8" width="4.875" style="4" customWidth="1"/>
    <col min="9" max="9" width="6" style="4" customWidth="1"/>
    <col min="10" max="10" width="8.5" style="4" customWidth="1"/>
    <col min="11" max="11" width="7.375" style="4" customWidth="1"/>
    <col min="12" max="12" width="7.125" style="4" bestFit="1" customWidth="1"/>
    <col min="13" max="13" width="7.125" style="4" customWidth="1"/>
    <col min="14" max="14" width="6.125" style="4" bestFit="1" customWidth="1"/>
    <col min="15" max="15" width="4.875" style="4" customWidth="1"/>
    <col min="16" max="16" width="5" style="4" customWidth="1"/>
    <col min="17" max="17" width="5.5" style="4" customWidth="1"/>
    <col min="18" max="18" width="4.625" style="4" customWidth="1"/>
    <col min="19" max="19" width="6.875" style="4" bestFit="1" customWidth="1"/>
    <col min="20" max="21" width="5" style="4" customWidth="1"/>
    <col min="22" max="22" width="4.875" style="3" bestFit="1" customWidth="1"/>
    <col min="23" max="24" width="4.875" style="3" customWidth="1"/>
    <col min="25" max="25" width="6.625" style="3" bestFit="1" customWidth="1"/>
    <col min="26" max="26" width="1.875" style="3" customWidth="1"/>
    <col min="27" max="16384" width="10.875" style="3"/>
  </cols>
  <sheetData>
    <row r="1" spans="1:29" ht="27" customHeight="1">
      <c r="B1" s="11" t="s">
        <v>5</v>
      </c>
      <c r="C1" s="78"/>
      <c r="D1" s="78"/>
      <c r="E1" s="78"/>
      <c r="F1" s="78"/>
      <c r="G1" s="78"/>
      <c r="H1" s="78"/>
      <c r="I1" s="78"/>
      <c r="J1" s="78"/>
      <c r="K1" s="78"/>
      <c r="L1" s="36"/>
      <c r="M1" s="36"/>
      <c r="N1" s="80" t="s">
        <v>10</v>
      </c>
      <c r="O1" s="81"/>
      <c r="P1" s="81"/>
      <c r="Q1" s="81"/>
      <c r="R1" s="81"/>
      <c r="S1" s="81"/>
      <c r="T1" s="81"/>
      <c r="U1" s="81"/>
      <c r="V1" s="81"/>
      <c r="W1" s="63"/>
      <c r="X1" s="63"/>
      <c r="Y1" s="63"/>
    </row>
    <row r="2" spans="1:29" ht="15">
      <c r="N2" s="81"/>
      <c r="O2" s="81"/>
      <c r="P2" s="81"/>
      <c r="Q2" s="81"/>
      <c r="R2" s="81"/>
      <c r="S2" s="81"/>
      <c r="T2" s="81"/>
      <c r="U2" s="81"/>
      <c r="V2" s="81"/>
      <c r="W2" s="63"/>
      <c r="X2" s="63"/>
      <c r="Y2" s="63"/>
    </row>
    <row r="3" spans="1:29" ht="18">
      <c r="B3" s="2" t="s">
        <v>35</v>
      </c>
      <c r="C3" s="2"/>
      <c r="D3" s="2"/>
    </row>
    <row r="4" spans="1:29" ht="9" customHeight="1">
      <c r="V4" s="47"/>
      <c r="W4" s="47"/>
      <c r="X4" s="47"/>
      <c r="Y4" s="47"/>
    </row>
    <row r="5" spans="1:29" s="6" customFormat="1" ht="15">
      <c r="A5" s="46" t="s">
        <v>33</v>
      </c>
      <c r="B5" s="5" t="s">
        <v>0</v>
      </c>
      <c r="C5" s="5" t="s">
        <v>3</v>
      </c>
      <c r="D5" s="5" t="s">
        <v>4</v>
      </c>
      <c r="E5" s="5" t="s">
        <v>6</v>
      </c>
      <c r="F5" s="13"/>
      <c r="G5" s="5" t="s">
        <v>46</v>
      </c>
      <c r="H5" s="5" t="s">
        <v>47</v>
      </c>
      <c r="I5" s="5" t="s">
        <v>48</v>
      </c>
      <c r="J5" s="5" t="s">
        <v>49</v>
      </c>
      <c r="K5" s="5" t="s">
        <v>50</v>
      </c>
      <c r="L5" s="5" t="s">
        <v>51</v>
      </c>
      <c r="M5" s="5" t="s">
        <v>52</v>
      </c>
      <c r="N5" s="5" t="s">
        <v>53</v>
      </c>
      <c r="O5" s="5" t="s">
        <v>54</v>
      </c>
      <c r="P5" s="5" t="s">
        <v>55</v>
      </c>
      <c r="Q5" s="5" t="s">
        <v>56</v>
      </c>
      <c r="R5" s="5" t="s">
        <v>57</v>
      </c>
      <c r="S5" s="5" t="s">
        <v>58</v>
      </c>
      <c r="T5" s="5" t="s">
        <v>1</v>
      </c>
      <c r="U5" s="5" t="s">
        <v>59</v>
      </c>
      <c r="V5" s="5" t="s">
        <v>60</v>
      </c>
      <c r="W5" s="5" t="s">
        <v>61</v>
      </c>
      <c r="X5" s="5" t="s">
        <v>62</v>
      </c>
      <c r="Y5" s="5" t="s">
        <v>63</v>
      </c>
      <c r="Z5" s="37"/>
    </row>
    <row r="6" spans="1:29" ht="15.75">
      <c r="A6" s="16" t="s">
        <v>34</v>
      </c>
      <c r="B6" s="22" t="s">
        <v>28</v>
      </c>
      <c r="C6" s="16" t="s">
        <v>9</v>
      </c>
      <c r="D6" s="38">
        <v>12</v>
      </c>
      <c r="E6" s="16" t="s">
        <v>8</v>
      </c>
      <c r="F6" s="26"/>
      <c r="G6" s="17">
        <v>10</v>
      </c>
      <c r="H6" s="18">
        <v>10</v>
      </c>
      <c r="I6" s="19">
        <v>1</v>
      </c>
      <c r="J6" s="19">
        <v>20</v>
      </c>
      <c r="K6" s="55">
        <f>IF(H6&gt;0,(H6-I6)/J6,)</f>
        <v>0.45</v>
      </c>
      <c r="L6" s="20">
        <f>IF(H6&gt;0,(H6/G6),)</f>
        <v>1</v>
      </c>
      <c r="M6" s="19">
        <v>10</v>
      </c>
      <c r="N6" s="21">
        <f>IF(G6&gt;0,(M6/G6),)</f>
        <v>1</v>
      </c>
      <c r="O6" s="19">
        <v>20</v>
      </c>
      <c r="P6" s="19">
        <v>1</v>
      </c>
      <c r="Q6" s="19">
        <v>5</v>
      </c>
      <c r="R6" s="19">
        <v>10</v>
      </c>
      <c r="S6" s="19">
        <v>3</v>
      </c>
      <c r="T6" s="19">
        <v>4</v>
      </c>
      <c r="U6" s="19">
        <v>1</v>
      </c>
      <c r="V6" s="19">
        <v>3</v>
      </c>
      <c r="W6" s="19"/>
      <c r="X6" s="66">
        <f>IF(G6&gt;0,((I6-L6)*2+(L6*3)+O6),)</f>
        <v>23</v>
      </c>
      <c r="Y6" s="67">
        <f>IF(X6&gt;0,(X6/G6),)</f>
        <v>2.2999999999999998</v>
      </c>
      <c r="Z6" s="48"/>
    </row>
    <row r="7" spans="1:29" ht="15.75">
      <c r="A7" s="52"/>
      <c r="B7" s="23"/>
      <c r="C7" s="12"/>
      <c r="D7" s="39"/>
      <c r="E7" s="12"/>
      <c r="F7" s="14"/>
      <c r="G7" s="57"/>
      <c r="H7" s="57"/>
      <c r="I7" s="57"/>
      <c r="J7" s="57"/>
      <c r="K7" s="58">
        <f t="shared" ref="K7:K27" si="0">IF(J7&gt;0,(I7/J7),)</f>
        <v>0</v>
      </c>
      <c r="L7" s="57"/>
      <c r="M7" s="57"/>
      <c r="N7" s="58">
        <f t="shared" ref="N7:N27" si="1">IF(M7&gt;0,(L7/M7),)</f>
        <v>0</v>
      </c>
      <c r="O7" s="57"/>
      <c r="P7" s="57"/>
      <c r="Q7" s="58">
        <f>IF(P7&gt;0,(O7/P7),)</f>
        <v>0</v>
      </c>
      <c r="R7" s="57"/>
      <c r="S7" s="59">
        <f t="shared" ref="S7:S27" si="2">IF(G7&gt;0,(R7/G7),)</f>
        <v>0</v>
      </c>
      <c r="T7" s="57"/>
      <c r="U7" s="57"/>
      <c r="V7" s="57"/>
      <c r="W7" s="57"/>
      <c r="X7" s="60">
        <f>IF(G7&gt;0,((I7-L7)*2+(L7*3)+O7),)</f>
        <v>0</v>
      </c>
      <c r="Y7" s="59">
        <f>IF(X7&gt;0,(X7/G7),)</f>
        <v>0</v>
      </c>
      <c r="Z7" s="49"/>
    </row>
    <row r="8" spans="1:29" ht="15.75">
      <c r="A8" s="53"/>
      <c r="B8" s="24"/>
      <c r="C8" s="12"/>
      <c r="D8" s="39"/>
      <c r="E8" s="12"/>
      <c r="F8" s="14"/>
      <c r="G8" s="57"/>
      <c r="H8" s="57"/>
      <c r="I8" s="57"/>
      <c r="J8" s="57"/>
      <c r="K8" s="58">
        <f t="shared" si="0"/>
        <v>0</v>
      </c>
      <c r="L8" s="57"/>
      <c r="M8" s="57"/>
      <c r="N8" s="58">
        <f t="shared" si="1"/>
        <v>0</v>
      </c>
      <c r="O8" s="57"/>
      <c r="P8" s="57"/>
      <c r="Q8" s="58">
        <f t="shared" ref="Q8:Q27" si="3">IF(P8&gt;0,(O8/P8),)</f>
        <v>0</v>
      </c>
      <c r="R8" s="57"/>
      <c r="S8" s="59">
        <f t="shared" si="2"/>
        <v>0</v>
      </c>
      <c r="T8" s="57"/>
      <c r="U8" s="57"/>
      <c r="V8" s="57"/>
      <c r="W8" s="57"/>
      <c r="X8" s="60">
        <f t="shared" ref="X8:X26" si="4">IF(G8&gt;0,((I8-L8)*2+(L8*3)+O8),)</f>
        <v>0</v>
      </c>
      <c r="Y8" s="59">
        <f t="shared" ref="Y8:Y27" si="5">IF(X8&gt;0,(X8/G8),)</f>
        <v>0</v>
      </c>
      <c r="Z8" s="49"/>
    </row>
    <row r="9" spans="1:29" ht="15.75">
      <c r="A9" s="53"/>
      <c r="B9" s="24"/>
      <c r="C9" s="12"/>
      <c r="D9" s="39"/>
      <c r="E9" s="12"/>
      <c r="F9" s="14"/>
      <c r="G9" s="57"/>
      <c r="H9" s="57"/>
      <c r="I9" s="57"/>
      <c r="J9" s="57"/>
      <c r="K9" s="58">
        <f t="shared" si="0"/>
        <v>0</v>
      </c>
      <c r="L9" s="57"/>
      <c r="M9" s="57"/>
      <c r="N9" s="58">
        <f t="shared" si="1"/>
        <v>0</v>
      </c>
      <c r="O9" s="57"/>
      <c r="P9" s="57"/>
      <c r="Q9" s="58">
        <f t="shared" si="3"/>
        <v>0</v>
      </c>
      <c r="R9" s="57"/>
      <c r="S9" s="59">
        <f t="shared" si="2"/>
        <v>0</v>
      </c>
      <c r="T9" s="57"/>
      <c r="U9" s="57"/>
      <c r="V9" s="57"/>
      <c r="W9" s="57"/>
      <c r="X9" s="60">
        <f t="shared" si="4"/>
        <v>0</v>
      </c>
      <c r="Y9" s="59">
        <f t="shared" si="5"/>
        <v>0</v>
      </c>
      <c r="Z9" s="49"/>
    </row>
    <row r="10" spans="1:29" ht="15.75">
      <c r="A10" s="53"/>
      <c r="B10" s="24"/>
      <c r="C10" s="12"/>
      <c r="D10" s="39"/>
      <c r="E10" s="12"/>
      <c r="F10" s="14"/>
      <c r="G10" s="57"/>
      <c r="H10" s="57"/>
      <c r="I10" s="57"/>
      <c r="J10" s="57"/>
      <c r="K10" s="58">
        <f t="shared" si="0"/>
        <v>0</v>
      </c>
      <c r="L10" s="57"/>
      <c r="M10" s="57"/>
      <c r="N10" s="58">
        <f t="shared" si="1"/>
        <v>0</v>
      </c>
      <c r="O10" s="57"/>
      <c r="P10" s="57"/>
      <c r="Q10" s="58">
        <f t="shared" si="3"/>
        <v>0</v>
      </c>
      <c r="R10" s="57"/>
      <c r="S10" s="59">
        <f t="shared" si="2"/>
        <v>0</v>
      </c>
      <c r="T10" s="57"/>
      <c r="U10" s="57"/>
      <c r="V10" s="57"/>
      <c r="W10" s="57"/>
      <c r="X10" s="60">
        <f t="shared" si="4"/>
        <v>0</v>
      </c>
      <c r="Y10" s="59">
        <f t="shared" si="5"/>
        <v>0</v>
      </c>
      <c r="Z10" s="49"/>
    </row>
    <row r="11" spans="1:29" ht="15.75">
      <c r="A11" s="53"/>
      <c r="B11" s="24"/>
      <c r="C11" s="12"/>
      <c r="D11" s="39"/>
      <c r="E11" s="12"/>
      <c r="F11" s="14"/>
      <c r="G11" s="57"/>
      <c r="H11" s="57"/>
      <c r="I11" s="57"/>
      <c r="J11" s="57"/>
      <c r="K11" s="58">
        <f t="shared" si="0"/>
        <v>0</v>
      </c>
      <c r="L11" s="57"/>
      <c r="M11" s="57"/>
      <c r="N11" s="58">
        <f t="shared" si="1"/>
        <v>0</v>
      </c>
      <c r="O11" s="57"/>
      <c r="P11" s="57"/>
      <c r="Q11" s="58">
        <f t="shared" si="3"/>
        <v>0</v>
      </c>
      <c r="R11" s="57"/>
      <c r="S11" s="59">
        <f t="shared" si="2"/>
        <v>0</v>
      </c>
      <c r="T11" s="57"/>
      <c r="U11" s="57"/>
      <c r="V11" s="57"/>
      <c r="W11" s="57"/>
      <c r="X11" s="60">
        <f t="shared" si="4"/>
        <v>0</v>
      </c>
      <c r="Y11" s="59">
        <f t="shared" si="5"/>
        <v>0</v>
      </c>
      <c r="Z11" s="49"/>
    </row>
    <row r="12" spans="1:29" ht="15.75">
      <c r="A12" s="53"/>
      <c r="B12" s="24"/>
      <c r="C12" s="12"/>
      <c r="D12" s="39"/>
      <c r="E12" s="12"/>
      <c r="F12" s="14"/>
      <c r="G12" s="57"/>
      <c r="H12" s="57"/>
      <c r="I12" s="57"/>
      <c r="J12" s="57"/>
      <c r="K12" s="58">
        <f t="shared" si="0"/>
        <v>0</v>
      </c>
      <c r="L12" s="57"/>
      <c r="M12" s="57"/>
      <c r="N12" s="58">
        <f t="shared" si="1"/>
        <v>0</v>
      </c>
      <c r="O12" s="57"/>
      <c r="P12" s="57"/>
      <c r="Q12" s="58">
        <f t="shared" si="3"/>
        <v>0</v>
      </c>
      <c r="R12" s="57"/>
      <c r="S12" s="59">
        <f t="shared" si="2"/>
        <v>0</v>
      </c>
      <c r="T12" s="57"/>
      <c r="U12" s="57"/>
      <c r="V12" s="57"/>
      <c r="W12" s="57"/>
      <c r="X12" s="60">
        <f t="shared" si="4"/>
        <v>0</v>
      </c>
      <c r="Y12" s="59">
        <f t="shared" si="5"/>
        <v>0</v>
      </c>
      <c r="Z12" s="49"/>
    </row>
    <row r="13" spans="1:29" ht="15.75">
      <c r="A13" s="53"/>
      <c r="B13" s="24"/>
      <c r="C13" s="12"/>
      <c r="D13" s="39"/>
      <c r="E13" s="12"/>
      <c r="F13" s="14"/>
      <c r="G13" s="57"/>
      <c r="H13" s="57"/>
      <c r="I13" s="57"/>
      <c r="J13" s="57"/>
      <c r="K13" s="58">
        <f t="shared" si="0"/>
        <v>0</v>
      </c>
      <c r="L13" s="57"/>
      <c r="M13" s="57"/>
      <c r="N13" s="58">
        <f t="shared" si="1"/>
        <v>0</v>
      </c>
      <c r="O13" s="57"/>
      <c r="P13" s="57"/>
      <c r="Q13" s="58">
        <f t="shared" si="3"/>
        <v>0</v>
      </c>
      <c r="R13" s="57"/>
      <c r="S13" s="59">
        <f t="shared" si="2"/>
        <v>0</v>
      </c>
      <c r="T13" s="57"/>
      <c r="U13" s="57"/>
      <c r="V13" s="57"/>
      <c r="W13" s="57"/>
      <c r="X13" s="60">
        <f t="shared" si="4"/>
        <v>0</v>
      </c>
      <c r="Y13" s="59">
        <f t="shared" si="5"/>
        <v>0</v>
      </c>
      <c r="Z13" s="49"/>
    </row>
    <row r="14" spans="1:29" ht="15.75">
      <c r="A14" s="53"/>
      <c r="B14" s="24"/>
      <c r="C14" s="12"/>
      <c r="D14" s="39"/>
      <c r="E14" s="12"/>
      <c r="F14" s="14"/>
      <c r="G14" s="57"/>
      <c r="H14" s="57"/>
      <c r="I14" s="57"/>
      <c r="J14" s="57"/>
      <c r="K14" s="58">
        <f t="shared" si="0"/>
        <v>0</v>
      </c>
      <c r="L14" s="57"/>
      <c r="M14" s="57"/>
      <c r="N14" s="58">
        <f t="shared" si="1"/>
        <v>0</v>
      </c>
      <c r="O14" s="57"/>
      <c r="P14" s="57"/>
      <c r="Q14" s="58">
        <f t="shared" si="3"/>
        <v>0</v>
      </c>
      <c r="R14" s="57"/>
      <c r="S14" s="59">
        <f t="shared" si="2"/>
        <v>0</v>
      </c>
      <c r="T14" s="57"/>
      <c r="U14" s="57"/>
      <c r="V14" s="57"/>
      <c r="W14" s="57"/>
      <c r="X14" s="60">
        <f t="shared" si="4"/>
        <v>0</v>
      </c>
      <c r="Y14" s="59">
        <f t="shared" si="5"/>
        <v>0</v>
      </c>
      <c r="Z14" s="49"/>
    </row>
    <row r="15" spans="1:29" ht="15.75">
      <c r="A15" s="53"/>
      <c r="B15" s="24"/>
      <c r="C15" s="12"/>
      <c r="D15" s="39"/>
      <c r="E15" s="12"/>
      <c r="F15" s="14"/>
      <c r="G15" s="57"/>
      <c r="H15" s="57"/>
      <c r="I15" s="57"/>
      <c r="J15" s="57"/>
      <c r="K15" s="58">
        <f t="shared" si="0"/>
        <v>0</v>
      </c>
      <c r="L15" s="57"/>
      <c r="M15" s="57"/>
      <c r="N15" s="58">
        <f t="shared" si="1"/>
        <v>0</v>
      </c>
      <c r="O15" s="57"/>
      <c r="P15" s="57"/>
      <c r="Q15" s="58">
        <f t="shared" si="3"/>
        <v>0</v>
      </c>
      <c r="R15" s="57"/>
      <c r="S15" s="59">
        <f t="shared" si="2"/>
        <v>0</v>
      </c>
      <c r="T15" s="57"/>
      <c r="U15" s="57"/>
      <c r="V15" s="57"/>
      <c r="W15" s="57"/>
      <c r="X15" s="60">
        <f t="shared" si="4"/>
        <v>0</v>
      </c>
      <c r="Y15" s="59">
        <f t="shared" si="5"/>
        <v>0</v>
      </c>
      <c r="Z15" s="49"/>
    </row>
    <row r="16" spans="1:29" ht="15.75">
      <c r="A16" s="53"/>
      <c r="B16" s="24"/>
      <c r="C16" s="12"/>
      <c r="D16" s="39"/>
      <c r="E16" s="12"/>
      <c r="F16" s="14"/>
      <c r="G16" s="57"/>
      <c r="H16" s="57"/>
      <c r="I16" s="57"/>
      <c r="J16" s="57"/>
      <c r="K16" s="58">
        <f t="shared" si="0"/>
        <v>0</v>
      </c>
      <c r="L16" s="57"/>
      <c r="M16" s="57"/>
      <c r="N16" s="58">
        <f t="shared" ref="N16:N22" si="6">IF(M16&gt;0,(L16/M16),)</f>
        <v>0</v>
      </c>
      <c r="O16" s="57"/>
      <c r="P16" s="57"/>
      <c r="Q16" s="58">
        <f t="shared" ref="Q16:Q22" si="7">IF(P16&gt;0,(O16/P16),)</f>
        <v>0</v>
      </c>
      <c r="R16" s="57"/>
      <c r="S16" s="59">
        <f t="shared" ref="S16:S22" si="8">IF(G16&gt;0,(R16/G16),)</f>
        <v>0</v>
      </c>
      <c r="T16" s="57"/>
      <c r="U16" s="57"/>
      <c r="V16" s="57"/>
      <c r="W16" s="57"/>
      <c r="X16" s="60">
        <f t="shared" si="4"/>
        <v>0</v>
      </c>
      <c r="Y16" s="59">
        <f t="shared" si="5"/>
        <v>0</v>
      </c>
      <c r="Z16" s="49"/>
      <c r="AC16" s="10"/>
    </row>
    <row r="17" spans="1:26" ht="15.75">
      <c r="A17" s="53"/>
      <c r="B17" s="24"/>
      <c r="C17" s="12"/>
      <c r="D17" s="39"/>
      <c r="E17" s="12"/>
      <c r="F17" s="14"/>
      <c r="G17" s="57"/>
      <c r="H17" s="57"/>
      <c r="I17" s="57"/>
      <c r="J17" s="57"/>
      <c r="K17" s="58">
        <f t="shared" ref="K17:K22" si="9">IF(J17&gt;0,(I17/J17),)</f>
        <v>0</v>
      </c>
      <c r="L17" s="57"/>
      <c r="M17" s="57"/>
      <c r="N17" s="58">
        <f t="shared" si="6"/>
        <v>0</v>
      </c>
      <c r="O17" s="57"/>
      <c r="P17" s="57"/>
      <c r="Q17" s="58">
        <f t="shared" si="7"/>
        <v>0</v>
      </c>
      <c r="R17" s="57"/>
      <c r="S17" s="59">
        <f t="shared" si="8"/>
        <v>0</v>
      </c>
      <c r="T17" s="57"/>
      <c r="U17" s="57"/>
      <c r="V17" s="57"/>
      <c r="W17" s="57"/>
      <c r="X17" s="60">
        <f t="shared" ref="X17:X22" si="10">IF(G17&gt;0,((I17-L17)*2+(L17*3)+O17),)</f>
        <v>0</v>
      </c>
      <c r="Y17" s="59">
        <f t="shared" ref="Y17:Y22" si="11">IF(X17&gt;0,(X17/G17),)</f>
        <v>0</v>
      </c>
      <c r="Z17" s="49"/>
    </row>
    <row r="18" spans="1:26" ht="15.75">
      <c r="A18" s="53"/>
      <c r="B18" s="24"/>
      <c r="C18" s="12"/>
      <c r="D18" s="39"/>
      <c r="E18" s="12"/>
      <c r="F18" s="14"/>
      <c r="G18" s="57"/>
      <c r="H18" s="57"/>
      <c r="I18" s="57"/>
      <c r="J18" s="57"/>
      <c r="K18" s="58">
        <f t="shared" si="9"/>
        <v>0</v>
      </c>
      <c r="L18" s="57"/>
      <c r="M18" s="57"/>
      <c r="N18" s="58">
        <f t="shared" si="6"/>
        <v>0</v>
      </c>
      <c r="O18" s="57"/>
      <c r="P18" s="57"/>
      <c r="Q18" s="58">
        <f t="shared" si="7"/>
        <v>0</v>
      </c>
      <c r="R18" s="57"/>
      <c r="S18" s="59">
        <f t="shared" si="8"/>
        <v>0</v>
      </c>
      <c r="T18" s="57"/>
      <c r="U18" s="57"/>
      <c r="V18" s="57"/>
      <c r="W18" s="57"/>
      <c r="X18" s="60">
        <f t="shared" si="10"/>
        <v>0</v>
      </c>
      <c r="Y18" s="59">
        <f t="shared" si="11"/>
        <v>0</v>
      </c>
      <c r="Z18" s="49"/>
    </row>
    <row r="19" spans="1:26" ht="15.75">
      <c r="A19" s="53"/>
      <c r="B19" s="24"/>
      <c r="C19" s="12"/>
      <c r="D19" s="39"/>
      <c r="E19" s="12"/>
      <c r="F19" s="14"/>
      <c r="G19" s="57"/>
      <c r="H19" s="57"/>
      <c r="I19" s="57"/>
      <c r="J19" s="57"/>
      <c r="K19" s="58">
        <f t="shared" si="9"/>
        <v>0</v>
      </c>
      <c r="L19" s="57"/>
      <c r="M19" s="57"/>
      <c r="N19" s="58">
        <f t="shared" si="6"/>
        <v>0</v>
      </c>
      <c r="O19" s="57"/>
      <c r="P19" s="57"/>
      <c r="Q19" s="58">
        <f t="shared" si="7"/>
        <v>0</v>
      </c>
      <c r="R19" s="57"/>
      <c r="S19" s="59">
        <f t="shared" si="8"/>
        <v>0</v>
      </c>
      <c r="T19" s="57"/>
      <c r="U19" s="57"/>
      <c r="V19" s="57"/>
      <c r="W19" s="57"/>
      <c r="X19" s="60">
        <f t="shared" si="10"/>
        <v>0</v>
      </c>
      <c r="Y19" s="59">
        <f t="shared" si="11"/>
        <v>0</v>
      </c>
      <c r="Z19" s="49"/>
    </row>
    <row r="20" spans="1:26" ht="15.75">
      <c r="A20" s="53"/>
      <c r="B20" s="24"/>
      <c r="C20" s="12"/>
      <c r="D20" s="39"/>
      <c r="E20" s="12"/>
      <c r="F20" s="14"/>
      <c r="G20" s="57"/>
      <c r="H20" s="57"/>
      <c r="I20" s="57"/>
      <c r="J20" s="57"/>
      <c r="K20" s="58">
        <f t="shared" si="9"/>
        <v>0</v>
      </c>
      <c r="L20" s="57"/>
      <c r="M20" s="57"/>
      <c r="N20" s="58">
        <f t="shared" si="6"/>
        <v>0</v>
      </c>
      <c r="O20" s="57"/>
      <c r="P20" s="57"/>
      <c r="Q20" s="58">
        <f t="shared" si="7"/>
        <v>0</v>
      </c>
      <c r="R20" s="57"/>
      <c r="S20" s="59">
        <f t="shared" si="8"/>
        <v>0</v>
      </c>
      <c r="T20" s="57"/>
      <c r="U20" s="57"/>
      <c r="V20" s="57"/>
      <c r="W20" s="57"/>
      <c r="X20" s="60">
        <f t="shared" si="10"/>
        <v>0</v>
      </c>
      <c r="Y20" s="59">
        <f t="shared" si="11"/>
        <v>0</v>
      </c>
      <c r="Z20" s="49"/>
    </row>
    <row r="21" spans="1:26" ht="15.75">
      <c r="A21" s="53"/>
      <c r="B21" s="24"/>
      <c r="C21" s="12"/>
      <c r="D21" s="39"/>
      <c r="E21" s="12"/>
      <c r="F21" s="14"/>
      <c r="G21" s="57"/>
      <c r="H21" s="57"/>
      <c r="I21" s="57"/>
      <c r="J21" s="57"/>
      <c r="K21" s="58">
        <f t="shared" si="9"/>
        <v>0</v>
      </c>
      <c r="L21" s="57"/>
      <c r="M21" s="57"/>
      <c r="N21" s="58">
        <f t="shared" si="6"/>
        <v>0</v>
      </c>
      <c r="O21" s="57"/>
      <c r="P21" s="57"/>
      <c r="Q21" s="58">
        <f t="shared" si="7"/>
        <v>0</v>
      </c>
      <c r="R21" s="57"/>
      <c r="S21" s="59">
        <f t="shared" si="8"/>
        <v>0</v>
      </c>
      <c r="T21" s="57"/>
      <c r="U21" s="57"/>
      <c r="V21" s="57"/>
      <c r="W21" s="57"/>
      <c r="X21" s="60">
        <f t="shared" si="10"/>
        <v>0</v>
      </c>
      <c r="Y21" s="59">
        <f t="shared" si="11"/>
        <v>0</v>
      </c>
      <c r="Z21" s="49"/>
    </row>
    <row r="22" spans="1:26" ht="15.75">
      <c r="A22" s="53"/>
      <c r="B22" s="24"/>
      <c r="C22" s="12"/>
      <c r="D22" s="39"/>
      <c r="E22" s="12"/>
      <c r="F22" s="14"/>
      <c r="G22" s="57"/>
      <c r="H22" s="57"/>
      <c r="I22" s="57"/>
      <c r="J22" s="57"/>
      <c r="K22" s="58">
        <f t="shared" si="9"/>
        <v>0</v>
      </c>
      <c r="L22" s="57"/>
      <c r="M22" s="57"/>
      <c r="N22" s="58">
        <f t="shared" si="6"/>
        <v>0</v>
      </c>
      <c r="O22" s="57"/>
      <c r="P22" s="57"/>
      <c r="Q22" s="58">
        <f t="shared" si="7"/>
        <v>0</v>
      </c>
      <c r="R22" s="57"/>
      <c r="S22" s="59">
        <f t="shared" si="8"/>
        <v>0</v>
      </c>
      <c r="T22" s="57"/>
      <c r="U22" s="57"/>
      <c r="V22" s="57"/>
      <c r="W22" s="57"/>
      <c r="X22" s="60">
        <f t="shared" si="10"/>
        <v>0</v>
      </c>
      <c r="Y22" s="59">
        <f t="shared" si="11"/>
        <v>0</v>
      </c>
      <c r="Z22" s="49"/>
    </row>
    <row r="23" spans="1:26" ht="15.75">
      <c r="A23" s="53"/>
      <c r="B23" s="24"/>
      <c r="C23" s="12"/>
      <c r="D23" s="39"/>
      <c r="E23" s="12"/>
      <c r="F23" s="14"/>
      <c r="G23" s="57"/>
      <c r="H23" s="57"/>
      <c r="I23" s="57"/>
      <c r="J23" s="57"/>
      <c r="K23" s="58">
        <f t="shared" si="0"/>
        <v>0</v>
      </c>
      <c r="L23" s="57"/>
      <c r="M23" s="57"/>
      <c r="N23" s="58">
        <f t="shared" si="1"/>
        <v>0</v>
      </c>
      <c r="O23" s="57"/>
      <c r="P23" s="57"/>
      <c r="Q23" s="58">
        <f t="shared" si="3"/>
        <v>0</v>
      </c>
      <c r="R23" s="57"/>
      <c r="S23" s="59">
        <f t="shared" si="2"/>
        <v>0</v>
      </c>
      <c r="T23" s="57"/>
      <c r="U23" s="57"/>
      <c r="V23" s="57"/>
      <c r="W23" s="57"/>
      <c r="X23" s="60">
        <f t="shared" si="4"/>
        <v>0</v>
      </c>
      <c r="Y23" s="59">
        <f t="shared" si="5"/>
        <v>0</v>
      </c>
      <c r="Z23" s="49"/>
    </row>
    <row r="24" spans="1:26" ht="15.75">
      <c r="A24" s="53"/>
      <c r="B24" s="24"/>
      <c r="C24" s="12"/>
      <c r="D24" s="39"/>
      <c r="E24" s="12"/>
      <c r="F24" s="14"/>
      <c r="G24" s="57"/>
      <c r="H24" s="57"/>
      <c r="I24" s="57"/>
      <c r="J24" s="57"/>
      <c r="K24" s="58">
        <f t="shared" si="0"/>
        <v>0</v>
      </c>
      <c r="L24" s="57"/>
      <c r="M24" s="57"/>
      <c r="N24" s="58">
        <f t="shared" si="1"/>
        <v>0</v>
      </c>
      <c r="O24" s="57"/>
      <c r="P24" s="57"/>
      <c r="Q24" s="58">
        <f t="shared" si="3"/>
        <v>0</v>
      </c>
      <c r="R24" s="57"/>
      <c r="S24" s="59">
        <f t="shared" si="2"/>
        <v>0</v>
      </c>
      <c r="T24" s="57"/>
      <c r="U24" s="57"/>
      <c r="V24" s="57"/>
      <c r="W24" s="57"/>
      <c r="X24" s="60">
        <f t="shared" si="4"/>
        <v>0</v>
      </c>
      <c r="Y24" s="59">
        <f t="shared" si="5"/>
        <v>0</v>
      </c>
      <c r="Z24" s="49"/>
    </row>
    <row r="25" spans="1:26" ht="15.75">
      <c r="A25" s="53"/>
      <c r="B25" s="24"/>
      <c r="C25" s="12"/>
      <c r="D25" s="39"/>
      <c r="E25" s="12"/>
      <c r="F25" s="14"/>
      <c r="G25" s="57"/>
      <c r="H25" s="57"/>
      <c r="I25" s="57"/>
      <c r="J25" s="57"/>
      <c r="K25" s="58">
        <f t="shared" si="0"/>
        <v>0</v>
      </c>
      <c r="L25" s="57"/>
      <c r="M25" s="57"/>
      <c r="N25" s="58">
        <f t="shared" si="1"/>
        <v>0</v>
      </c>
      <c r="O25" s="57"/>
      <c r="P25" s="57"/>
      <c r="Q25" s="58">
        <f t="shared" si="3"/>
        <v>0</v>
      </c>
      <c r="R25" s="57"/>
      <c r="S25" s="59">
        <f t="shared" si="2"/>
        <v>0</v>
      </c>
      <c r="T25" s="57"/>
      <c r="U25" s="57"/>
      <c r="V25" s="57"/>
      <c r="W25" s="57"/>
      <c r="X25" s="60">
        <f t="shared" si="4"/>
        <v>0</v>
      </c>
      <c r="Y25" s="59">
        <f t="shared" si="5"/>
        <v>0</v>
      </c>
      <c r="Z25" s="49"/>
    </row>
    <row r="26" spans="1:26" ht="15.75">
      <c r="A26" s="53"/>
      <c r="B26" s="24"/>
      <c r="C26" s="12"/>
      <c r="D26" s="39"/>
      <c r="E26" s="12"/>
      <c r="F26" s="14"/>
      <c r="G26" s="57"/>
      <c r="H26" s="57"/>
      <c r="I26" s="57"/>
      <c r="J26" s="57"/>
      <c r="K26" s="58">
        <f t="shared" si="0"/>
        <v>0</v>
      </c>
      <c r="L26" s="57"/>
      <c r="M26" s="57"/>
      <c r="N26" s="58">
        <f t="shared" si="1"/>
        <v>0</v>
      </c>
      <c r="O26" s="57"/>
      <c r="P26" s="57"/>
      <c r="Q26" s="58">
        <f t="shared" si="3"/>
        <v>0</v>
      </c>
      <c r="R26" s="57"/>
      <c r="S26" s="59">
        <f t="shared" si="2"/>
        <v>0</v>
      </c>
      <c r="T26" s="57"/>
      <c r="U26" s="57"/>
      <c r="V26" s="57"/>
      <c r="W26" s="57"/>
      <c r="X26" s="60">
        <f t="shared" si="4"/>
        <v>0</v>
      </c>
      <c r="Y26" s="59">
        <f t="shared" si="5"/>
        <v>0</v>
      </c>
      <c r="Z26" s="49"/>
    </row>
    <row r="27" spans="1:26" ht="15.75">
      <c r="A27" s="54"/>
      <c r="B27" s="25"/>
      <c r="C27" s="79" t="s">
        <v>2</v>
      </c>
      <c r="D27" s="79"/>
      <c r="E27" s="79"/>
      <c r="F27" s="15"/>
      <c r="G27" s="25">
        <f>MAX(G7:G26)</f>
        <v>0</v>
      </c>
      <c r="H27" s="25"/>
      <c r="I27" s="25">
        <f>SUM(I7:I26)</f>
        <v>0</v>
      </c>
      <c r="J27" s="25">
        <f>SUM(J7:J26)</f>
        <v>0</v>
      </c>
      <c r="K27" s="61">
        <f t="shared" si="0"/>
        <v>0</v>
      </c>
      <c r="L27" s="25">
        <f>SUM(L7:L26)</f>
        <v>0</v>
      </c>
      <c r="M27" s="25">
        <f>SUM(M7:M26)</f>
        <v>0</v>
      </c>
      <c r="N27" s="61">
        <f t="shared" si="1"/>
        <v>0</v>
      </c>
      <c r="O27" s="25">
        <f>SUM(O7:O26)</f>
        <v>0</v>
      </c>
      <c r="P27" s="25">
        <f>SUM(P7:P26)</f>
        <v>0</v>
      </c>
      <c r="Q27" s="61">
        <f t="shared" si="3"/>
        <v>0</v>
      </c>
      <c r="R27" s="25">
        <f>SUM(R7:R26)</f>
        <v>0</v>
      </c>
      <c r="S27" s="62">
        <f t="shared" si="2"/>
        <v>0</v>
      </c>
      <c r="T27" s="25">
        <f>SUM(T7:T26)</f>
        <v>0</v>
      </c>
      <c r="U27" s="25">
        <f>SUM(U7:U26)</f>
        <v>0</v>
      </c>
      <c r="V27" s="25">
        <f>SUM(V7:V26)</f>
        <v>0</v>
      </c>
      <c r="W27" s="25">
        <f>SUM(W7:W26)</f>
        <v>0</v>
      </c>
      <c r="X27" s="25">
        <f>IF(G27&gt;0,((I27-L27)*2+(L27*3)+O27),)</f>
        <v>0</v>
      </c>
      <c r="Y27" s="62">
        <f t="shared" si="5"/>
        <v>0</v>
      </c>
      <c r="Z27" s="50"/>
    </row>
    <row r="28" spans="1:26" s="8" customFormat="1">
      <c r="A28" s="7"/>
      <c r="F28" s="33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51"/>
      <c r="W28" s="51"/>
      <c r="X28" s="51"/>
      <c r="Y28" s="51"/>
    </row>
    <row r="29" spans="1:26" ht="15">
      <c r="C29" s="6"/>
      <c r="D29" s="6"/>
      <c r="F29" s="34"/>
    </row>
    <row r="30" spans="1:26" ht="18">
      <c r="B30" s="82" t="s">
        <v>36</v>
      </c>
      <c r="C30" s="82"/>
      <c r="D30" s="82"/>
      <c r="F30" s="34"/>
      <c r="J30" s="82" t="s">
        <v>37</v>
      </c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56"/>
      <c r="X30" s="56"/>
      <c r="Y30" s="56"/>
    </row>
    <row r="31" spans="1:26">
      <c r="F31" s="34"/>
      <c r="K31" s="3"/>
      <c r="Q31" s="3"/>
    </row>
    <row r="32" spans="1:26" ht="15">
      <c r="B32" s="32" t="s">
        <v>38</v>
      </c>
      <c r="C32" s="65"/>
      <c r="F32" s="34"/>
      <c r="J32" s="73" t="s">
        <v>31</v>
      </c>
      <c r="K32" s="74"/>
      <c r="L32" s="74"/>
      <c r="M32" s="74"/>
      <c r="N32" s="74"/>
      <c r="O32" s="70"/>
      <c r="P32" s="71"/>
      <c r="Q32" s="71"/>
      <c r="R32" s="71"/>
      <c r="S32" s="71"/>
      <c r="T32" s="71"/>
      <c r="U32" s="71"/>
      <c r="V32" s="71"/>
      <c r="W32" s="71"/>
      <c r="X32" s="71"/>
      <c r="Y32" s="72"/>
    </row>
    <row r="33" spans="2:25" ht="15">
      <c r="B33" s="32" t="s">
        <v>11</v>
      </c>
      <c r="C33" s="65"/>
      <c r="F33" s="34"/>
      <c r="J33" s="73" t="s">
        <v>30</v>
      </c>
      <c r="K33" s="74"/>
      <c r="L33" s="74"/>
      <c r="M33" s="74"/>
      <c r="N33" s="74"/>
      <c r="O33" s="70"/>
      <c r="P33" s="71"/>
      <c r="Q33" s="71"/>
      <c r="R33" s="71"/>
      <c r="S33" s="71"/>
      <c r="T33" s="71"/>
      <c r="U33" s="71"/>
      <c r="V33" s="71"/>
      <c r="W33" s="71"/>
      <c r="X33" s="71"/>
      <c r="Y33" s="72"/>
    </row>
    <row r="34" spans="2:25" ht="15">
      <c r="B34" s="32" t="s">
        <v>12</v>
      </c>
      <c r="C34" s="65"/>
      <c r="F34" s="34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2:25" ht="15">
      <c r="B35" s="32" t="s">
        <v>13</v>
      </c>
      <c r="C35" s="65"/>
      <c r="F35" s="34"/>
      <c r="J35" s="73" t="s">
        <v>26</v>
      </c>
      <c r="K35" s="74"/>
      <c r="L35" s="74"/>
      <c r="M35" s="74"/>
      <c r="N35" s="74"/>
      <c r="O35" s="70"/>
      <c r="P35" s="71"/>
      <c r="Q35" s="71"/>
      <c r="R35" s="71"/>
      <c r="S35" s="71"/>
      <c r="T35" s="71"/>
      <c r="U35" s="71"/>
      <c r="V35" s="71"/>
      <c r="W35" s="71"/>
      <c r="X35" s="71"/>
      <c r="Y35" s="72"/>
    </row>
    <row r="36" spans="2:25" ht="15">
      <c r="F36" s="34"/>
      <c r="J36" s="73" t="s">
        <v>25</v>
      </c>
      <c r="K36" s="74"/>
      <c r="L36" s="74"/>
      <c r="M36" s="74"/>
      <c r="N36" s="74"/>
      <c r="O36" s="70"/>
      <c r="P36" s="71"/>
      <c r="Q36" s="71"/>
      <c r="R36" s="71"/>
      <c r="S36" s="71"/>
      <c r="T36" s="71"/>
      <c r="U36" s="71"/>
      <c r="V36" s="71"/>
      <c r="W36" s="71"/>
      <c r="X36" s="71"/>
      <c r="Y36" s="72"/>
    </row>
    <row r="37" spans="2:25" ht="15">
      <c r="B37" s="32" t="s">
        <v>14</v>
      </c>
      <c r="F37" s="34"/>
      <c r="J37" s="73" t="s">
        <v>27</v>
      </c>
      <c r="K37" s="74"/>
      <c r="L37" s="74"/>
      <c r="M37" s="74"/>
      <c r="N37" s="74"/>
      <c r="O37" s="70"/>
      <c r="P37" s="71"/>
      <c r="Q37" s="71"/>
      <c r="R37" s="71"/>
      <c r="S37" s="71"/>
      <c r="T37" s="71"/>
      <c r="U37" s="71"/>
      <c r="V37" s="71"/>
      <c r="W37" s="71"/>
      <c r="X37" s="71"/>
      <c r="Y37" s="72"/>
    </row>
    <row r="38" spans="2:25" ht="15">
      <c r="B38" s="41" t="s">
        <v>41</v>
      </c>
      <c r="C38" s="41" t="s">
        <v>40</v>
      </c>
      <c r="D38" s="41" t="s">
        <v>39</v>
      </c>
      <c r="E38" s="27"/>
      <c r="F38" s="34"/>
      <c r="J38" s="75" t="s">
        <v>65</v>
      </c>
      <c r="K38" s="76"/>
      <c r="L38" s="76"/>
      <c r="M38" s="76"/>
      <c r="N38" s="76"/>
      <c r="O38" s="70"/>
      <c r="P38" s="71"/>
      <c r="Q38" s="71"/>
      <c r="R38" s="71"/>
      <c r="S38" s="71"/>
      <c r="T38" s="71"/>
      <c r="U38" s="71"/>
      <c r="V38" s="71"/>
      <c r="W38" s="71"/>
      <c r="X38" s="71"/>
      <c r="Y38" s="72"/>
    </row>
    <row r="39" spans="2:25" ht="15">
      <c r="B39" s="44" t="s">
        <v>42</v>
      </c>
      <c r="C39" s="44" t="s">
        <v>15</v>
      </c>
      <c r="D39" s="45" t="s">
        <v>43</v>
      </c>
      <c r="F39" s="34"/>
      <c r="J39" s="75" t="s">
        <v>66</v>
      </c>
      <c r="K39" s="76"/>
      <c r="L39" s="76"/>
      <c r="M39" s="76"/>
      <c r="N39" s="76"/>
      <c r="O39" s="70"/>
      <c r="P39" s="71"/>
      <c r="Q39" s="71"/>
      <c r="R39" s="71"/>
      <c r="S39" s="71"/>
      <c r="T39" s="71"/>
      <c r="U39" s="71"/>
      <c r="V39" s="71"/>
      <c r="W39" s="71"/>
      <c r="X39" s="71"/>
      <c r="Y39" s="72"/>
    </row>
    <row r="40" spans="2:25" ht="15.75">
      <c r="B40" s="44" t="s">
        <v>16</v>
      </c>
      <c r="C40" s="44" t="s">
        <v>7</v>
      </c>
      <c r="D40" s="45" t="s">
        <v>44</v>
      </c>
      <c r="E40" s="29"/>
      <c r="F40" s="34"/>
      <c r="J40" s="75" t="s">
        <v>67</v>
      </c>
      <c r="K40" s="76"/>
      <c r="L40" s="76"/>
      <c r="M40" s="76"/>
      <c r="N40" s="76"/>
      <c r="O40" s="70"/>
      <c r="P40" s="71"/>
      <c r="Q40" s="71"/>
      <c r="R40" s="71"/>
      <c r="S40" s="71"/>
      <c r="T40" s="71"/>
      <c r="U40" s="71"/>
      <c r="V40" s="71"/>
      <c r="W40" s="71"/>
      <c r="X40" s="71"/>
      <c r="Y40" s="72"/>
    </row>
    <row r="41" spans="2:25" ht="15.75">
      <c r="B41" s="44" t="s">
        <v>32</v>
      </c>
      <c r="C41" s="44" t="s">
        <v>7</v>
      </c>
      <c r="D41" s="45" t="s">
        <v>45</v>
      </c>
      <c r="E41" s="29"/>
      <c r="F41" s="34"/>
      <c r="J41" s="75" t="s">
        <v>68</v>
      </c>
      <c r="K41" s="76"/>
      <c r="L41" s="76"/>
      <c r="M41" s="76"/>
      <c r="N41" s="76"/>
      <c r="O41" s="70"/>
      <c r="P41" s="71"/>
      <c r="Q41" s="71"/>
      <c r="R41" s="71"/>
      <c r="S41" s="71"/>
      <c r="T41" s="71"/>
      <c r="U41" s="71"/>
      <c r="V41" s="71"/>
      <c r="W41" s="71"/>
      <c r="X41" s="71"/>
      <c r="Y41" s="72"/>
    </row>
    <row r="42" spans="2:25" ht="15.75">
      <c r="B42" s="64"/>
      <c r="C42" s="43"/>
      <c r="D42" s="42"/>
      <c r="E42" s="29"/>
      <c r="F42" s="34"/>
      <c r="J42" s="31"/>
      <c r="K42" s="31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2:25" ht="15">
      <c r="B43" s="64"/>
      <c r="C43" s="43"/>
      <c r="D43" s="42"/>
      <c r="E43" s="28"/>
      <c r="F43" s="34"/>
      <c r="J43" s="31"/>
      <c r="K43" s="31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2:25" ht="15">
      <c r="B44" s="64"/>
      <c r="C44" s="43"/>
      <c r="D44" s="42"/>
      <c r="E44" s="28"/>
      <c r="F44" s="34"/>
      <c r="J44" s="73" t="s">
        <v>17</v>
      </c>
      <c r="K44" s="74"/>
      <c r="L44" s="74"/>
      <c r="M44" s="74"/>
      <c r="N44" s="74"/>
      <c r="O44" s="70"/>
      <c r="P44" s="71"/>
      <c r="Q44" s="71"/>
      <c r="R44" s="71"/>
      <c r="S44" s="71"/>
      <c r="T44" s="71"/>
      <c r="U44" s="71"/>
      <c r="V44" s="71"/>
      <c r="W44" s="71"/>
      <c r="X44" s="71"/>
      <c r="Y44" s="72"/>
    </row>
    <row r="45" spans="2:25" ht="15.75">
      <c r="B45" s="64"/>
      <c r="C45" s="43"/>
      <c r="D45" s="42"/>
      <c r="E45" s="29"/>
      <c r="F45" s="34"/>
      <c r="J45" s="73" t="s">
        <v>18</v>
      </c>
      <c r="K45" s="74"/>
      <c r="L45" s="74"/>
      <c r="M45" s="74"/>
      <c r="N45" s="74"/>
      <c r="O45" s="70"/>
      <c r="P45" s="71"/>
      <c r="Q45" s="71"/>
      <c r="R45" s="71"/>
      <c r="S45" s="71"/>
      <c r="T45" s="71"/>
      <c r="U45" s="71"/>
      <c r="V45" s="71"/>
      <c r="W45" s="71"/>
      <c r="X45" s="71"/>
      <c r="Y45" s="72"/>
    </row>
    <row r="46" spans="2:25" ht="15">
      <c r="B46" s="64"/>
      <c r="C46" s="43"/>
      <c r="D46" s="42"/>
      <c r="E46" s="30"/>
      <c r="F46" s="34"/>
      <c r="J46" s="73" t="s">
        <v>19</v>
      </c>
      <c r="K46" s="74"/>
      <c r="L46" s="74"/>
      <c r="M46" s="74"/>
      <c r="N46" s="74"/>
      <c r="O46" s="70"/>
      <c r="P46" s="71"/>
      <c r="Q46" s="71"/>
      <c r="R46" s="71"/>
      <c r="S46" s="71"/>
      <c r="T46" s="71"/>
      <c r="U46" s="71"/>
      <c r="V46" s="71"/>
      <c r="W46" s="71"/>
      <c r="X46" s="71"/>
      <c r="Y46" s="72"/>
    </row>
    <row r="47" spans="2:25" ht="15">
      <c r="B47" s="64"/>
      <c r="C47" s="43"/>
      <c r="D47" s="42"/>
      <c r="E47" s="30"/>
      <c r="F47" s="34"/>
      <c r="J47" s="73" t="s">
        <v>20</v>
      </c>
      <c r="K47" s="74"/>
      <c r="L47" s="74"/>
      <c r="M47" s="74"/>
      <c r="N47" s="74"/>
      <c r="O47" s="70"/>
      <c r="P47" s="71"/>
      <c r="Q47" s="71"/>
      <c r="R47" s="71"/>
      <c r="S47" s="71"/>
      <c r="T47" s="71"/>
      <c r="U47" s="71"/>
      <c r="V47" s="71"/>
      <c r="W47" s="71"/>
      <c r="X47" s="71"/>
      <c r="Y47" s="72"/>
    </row>
    <row r="48" spans="2:25" ht="15">
      <c r="B48" s="64"/>
      <c r="C48" s="43"/>
      <c r="D48" s="42"/>
      <c r="E48" s="30"/>
      <c r="F48" s="34"/>
      <c r="J48" s="73" t="s">
        <v>21</v>
      </c>
      <c r="K48" s="74"/>
      <c r="L48" s="74"/>
      <c r="M48" s="74"/>
      <c r="N48" s="74"/>
      <c r="O48" s="70"/>
      <c r="P48" s="71"/>
      <c r="Q48" s="71"/>
      <c r="R48" s="71"/>
      <c r="S48" s="71"/>
      <c r="T48" s="71"/>
      <c r="U48" s="71"/>
      <c r="V48" s="71"/>
      <c r="W48" s="71"/>
      <c r="X48" s="71"/>
      <c r="Y48" s="72"/>
    </row>
    <row r="49" spans="2:25" ht="15">
      <c r="B49" s="64"/>
      <c r="C49" s="43"/>
      <c r="D49" s="42"/>
      <c r="E49" s="30"/>
      <c r="F49" s="34"/>
      <c r="J49" s="73" t="s">
        <v>22</v>
      </c>
      <c r="K49" s="74"/>
      <c r="L49" s="74"/>
      <c r="M49" s="74"/>
      <c r="N49" s="74"/>
      <c r="O49" s="70"/>
      <c r="P49" s="71"/>
      <c r="Q49" s="71"/>
      <c r="R49" s="71"/>
      <c r="S49" s="71"/>
      <c r="T49" s="71"/>
      <c r="U49" s="71"/>
      <c r="V49" s="71"/>
      <c r="W49" s="71"/>
      <c r="X49" s="71"/>
      <c r="Y49" s="72"/>
    </row>
    <row r="50" spans="2:25" ht="15">
      <c r="B50" s="64"/>
      <c r="C50" s="43"/>
      <c r="D50" s="42"/>
      <c r="E50" s="30"/>
      <c r="F50" s="34"/>
      <c r="J50" s="73" t="s">
        <v>23</v>
      </c>
      <c r="K50" s="74"/>
      <c r="L50" s="74"/>
      <c r="M50" s="74"/>
      <c r="N50" s="74"/>
      <c r="O50" s="70"/>
      <c r="P50" s="71"/>
      <c r="Q50" s="71"/>
      <c r="R50" s="71"/>
      <c r="S50" s="71"/>
      <c r="T50" s="71"/>
      <c r="U50" s="71"/>
      <c r="V50" s="71"/>
      <c r="W50" s="71"/>
      <c r="X50" s="71"/>
      <c r="Y50" s="72"/>
    </row>
    <row r="51" spans="2:25" ht="15">
      <c r="B51" s="64"/>
      <c r="C51" s="43"/>
      <c r="D51" s="42"/>
      <c r="E51" s="30"/>
      <c r="F51" s="34"/>
      <c r="J51" s="73" t="s">
        <v>29</v>
      </c>
      <c r="K51" s="74"/>
      <c r="L51" s="74"/>
      <c r="M51" s="74"/>
      <c r="N51" s="77"/>
      <c r="O51" s="70"/>
      <c r="P51" s="71"/>
      <c r="Q51" s="71"/>
      <c r="R51" s="71"/>
      <c r="S51" s="71"/>
      <c r="T51" s="71"/>
      <c r="U51" s="71"/>
      <c r="V51" s="71"/>
      <c r="W51" s="71"/>
      <c r="X51" s="71"/>
      <c r="Y51" s="72"/>
    </row>
    <row r="52" spans="2:25" ht="15">
      <c r="B52" s="64"/>
      <c r="C52" s="43"/>
      <c r="D52" s="42"/>
      <c r="E52" s="30"/>
      <c r="F52" s="34"/>
      <c r="J52" s="73" t="s">
        <v>64</v>
      </c>
      <c r="K52" s="74"/>
      <c r="L52" s="74"/>
      <c r="M52" s="74"/>
      <c r="N52" s="74"/>
      <c r="O52" s="70"/>
      <c r="P52" s="71"/>
      <c r="Q52" s="71"/>
      <c r="R52" s="71"/>
      <c r="S52" s="71"/>
      <c r="T52" s="71"/>
      <c r="U52" s="71"/>
      <c r="V52" s="71"/>
      <c r="W52" s="71"/>
      <c r="X52" s="71"/>
      <c r="Y52" s="72"/>
    </row>
    <row r="53" spans="2:25" ht="15">
      <c r="B53" s="64"/>
      <c r="C53" s="43"/>
      <c r="D53" s="42"/>
      <c r="E53" s="30"/>
      <c r="F53" s="34"/>
      <c r="J53" s="73" t="s">
        <v>24</v>
      </c>
      <c r="K53" s="74"/>
      <c r="L53" s="74"/>
      <c r="M53" s="74"/>
      <c r="N53" s="74"/>
      <c r="O53" s="70"/>
      <c r="P53" s="71"/>
      <c r="Q53" s="71"/>
      <c r="R53" s="71"/>
      <c r="S53" s="71"/>
      <c r="T53" s="71"/>
      <c r="U53" s="71"/>
      <c r="V53" s="71"/>
      <c r="W53" s="71"/>
      <c r="X53" s="71"/>
      <c r="Y53" s="72"/>
    </row>
    <row r="54" spans="2:25" ht="15">
      <c r="B54" s="64"/>
      <c r="C54" s="43"/>
      <c r="D54" s="42"/>
      <c r="E54" s="30"/>
      <c r="F54" s="34"/>
      <c r="J54" s="68" t="s">
        <v>69</v>
      </c>
      <c r="K54" s="69"/>
      <c r="L54" s="69"/>
      <c r="M54" s="69"/>
      <c r="N54" s="69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2"/>
    </row>
    <row r="55" spans="2:25" ht="15">
      <c r="B55" s="64"/>
      <c r="C55" s="43"/>
      <c r="D55" s="42"/>
      <c r="E55" s="30"/>
      <c r="F55" s="34"/>
      <c r="J55" s="68" t="s">
        <v>70</v>
      </c>
      <c r="K55" s="69"/>
      <c r="L55" s="69"/>
      <c r="M55" s="69"/>
      <c r="N55" s="69"/>
      <c r="O55" s="70"/>
      <c r="P55" s="71"/>
      <c r="Q55" s="71"/>
      <c r="R55" s="71"/>
      <c r="S55" s="71"/>
      <c r="T55" s="71"/>
      <c r="U55" s="71"/>
      <c r="V55" s="71"/>
      <c r="W55" s="71"/>
      <c r="X55" s="71"/>
      <c r="Y55" s="72"/>
    </row>
    <row r="56" spans="2:25">
      <c r="B56" s="35"/>
      <c r="C56" s="35"/>
      <c r="D56" s="65"/>
      <c r="E56" s="30"/>
      <c r="F56" s="34"/>
      <c r="Q56" s="3"/>
      <c r="R56" s="3"/>
      <c r="S56" s="3"/>
      <c r="T56" s="3"/>
      <c r="U56" s="3"/>
    </row>
    <row r="57" spans="2:25">
      <c r="B57" s="35"/>
      <c r="C57" s="35"/>
      <c r="D57" s="65"/>
      <c r="E57" s="30"/>
      <c r="F57" s="34"/>
      <c r="Q57" s="3"/>
      <c r="R57" s="3"/>
      <c r="S57" s="3"/>
      <c r="T57" s="3"/>
      <c r="U57" s="3"/>
    </row>
    <row r="58" spans="2:25">
      <c r="B58" s="35"/>
      <c r="C58" s="35"/>
      <c r="D58" s="65"/>
      <c r="E58" s="30"/>
      <c r="F58" s="34"/>
      <c r="Q58" s="3"/>
      <c r="R58" s="3"/>
      <c r="S58" s="3"/>
      <c r="T58" s="3"/>
      <c r="U58" s="3"/>
    </row>
    <row r="59" spans="2:25">
      <c r="B59" s="35"/>
      <c r="C59" s="35"/>
      <c r="D59" s="65"/>
      <c r="E59" s="30"/>
      <c r="F59" s="34"/>
      <c r="Q59" s="3"/>
      <c r="R59" s="3"/>
      <c r="S59" s="3"/>
      <c r="T59" s="3"/>
      <c r="U59" s="3"/>
    </row>
    <row r="60" spans="2:25">
      <c r="B60" s="35"/>
      <c r="C60" s="35"/>
      <c r="D60" s="65"/>
      <c r="E60" s="30"/>
      <c r="F60" s="34"/>
      <c r="Q60" s="3"/>
      <c r="R60" s="3"/>
      <c r="S60" s="3"/>
      <c r="T60" s="3"/>
      <c r="U60" s="3"/>
    </row>
    <row r="61" spans="2:25">
      <c r="B61" s="35"/>
      <c r="C61" s="35"/>
      <c r="D61" s="65"/>
      <c r="E61" s="30"/>
      <c r="F61" s="34"/>
      <c r="Q61" s="3"/>
      <c r="R61" s="3"/>
      <c r="S61" s="3"/>
      <c r="T61" s="3"/>
      <c r="U61" s="3"/>
    </row>
    <row r="62" spans="2:25">
      <c r="B62" s="35"/>
      <c r="C62" s="35"/>
      <c r="D62" s="65"/>
      <c r="F62" s="34"/>
      <c r="Q62" s="3"/>
      <c r="R62" s="3"/>
      <c r="S62" s="3"/>
      <c r="T62" s="3"/>
      <c r="U62" s="3"/>
    </row>
    <row r="63" spans="2:25">
      <c r="B63" s="35"/>
      <c r="C63" s="35"/>
      <c r="D63" s="65"/>
      <c r="F63" s="34"/>
      <c r="Q63" s="3"/>
      <c r="R63" s="3"/>
      <c r="S63" s="3"/>
      <c r="T63" s="3"/>
      <c r="U63" s="3"/>
    </row>
    <row r="64" spans="2:25">
      <c r="B64" s="35"/>
      <c r="C64" s="35"/>
      <c r="D64" s="65"/>
      <c r="F64" s="34"/>
      <c r="Q64" s="3"/>
      <c r="R64" s="3"/>
      <c r="S64" s="3"/>
      <c r="T64" s="3"/>
      <c r="U64" s="3"/>
    </row>
    <row r="65" spans="2:21">
      <c r="B65" s="35"/>
      <c r="C65" s="35"/>
      <c r="D65" s="65"/>
      <c r="F65" s="34"/>
      <c r="Q65" s="3"/>
      <c r="R65" s="3"/>
      <c r="S65" s="3"/>
      <c r="T65" s="3"/>
      <c r="U65" s="3"/>
    </row>
    <row r="66" spans="2:21">
      <c r="B66" s="35"/>
      <c r="C66" s="35"/>
      <c r="D66" s="65"/>
      <c r="F66" s="34"/>
      <c r="Q66" s="3"/>
      <c r="R66" s="3"/>
      <c r="S66" s="3"/>
      <c r="T66" s="3"/>
      <c r="U66" s="3"/>
    </row>
    <row r="67" spans="2:21">
      <c r="B67" s="35"/>
      <c r="C67" s="35"/>
      <c r="D67" s="65"/>
      <c r="F67" s="34"/>
      <c r="Q67" s="3"/>
      <c r="R67" s="3"/>
      <c r="S67" s="3"/>
      <c r="T67" s="3"/>
      <c r="U67" s="3"/>
    </row>
    <row r="68" spans="2:21">
      <c r="B68" s="35"/>
      <c r="C68" s="35"/>
      <c r="D68" s="65"/>
      <c r="F68" s="34"/>
      <c r="Q68" s="3"/>
      <c r="R68" s="3"/>
      <c r="S68" s="3"/>
      <c r="T68" s="3"/>
      <c r="U68" s="3"/>
    </row>
  </sheetData>
  <mergeCells count="45">
    <mergeCell ref="O32:Y32"/>
    <mergeCell ref="O35:Y35"/>
    <mergeCell ref="O36:Y36"/>
    <mergeCell ref="O37:Y37"/>
    <mergeCell ref="O38:Y38"/>
    <mergeCell ref="C1:K1"/>
    <mergeCell ref="C27:E27"/>
    <mergeCell ref="N1:V2"/>
    <mergeCell ref="J30:V30"/>
    <mergeCell ref="B30:D30"/>
    <mergeCell ref="J53:N53"/>
    <mergeCell ref="O55:Y55"/>
    <mergeCell ref="J44:N44"/>
    <mergeCell ref="J45:N45"/>
    <mergeCell ref="J46:N46"/>
    <mergeCell ref="O52:Y52"/>
    <mergeCell ref="O53:Y53"/>
    <mergeCell ref="O54:Y54"/>
    <mergeCell ref="O46:Y46"/>
    <mergeCell ref="O47:Y47"/>
    <mergeCell ref="O48:Y48"/>
    <mergeCell ref="O49:Y49"/>
    <mergeCell ref="O50:Y50"/>
    <mergeCell ref="O51:Y51"/>
    <mergeCell ref="J32:N32"/>
    <mergeCell ref="J49:N49"/>
    <mergeCell ref="J50:N50"/>
    <mergeCell ref="J52:N52"/>
    <mergeCell ref="J47:N47"/>
    <mergeCell ref="J48:N48"/>
    <mergeCell ref="J35:N35"/>
    <mergeCell ref="J36:N36"/>
    <mergeCell ref="J37:N37"/>
    <mergeCell ref="J38:N38"/>
    <mergeCell ref="J39:N39"/>
    <mergeCell ref="J40:N40"/>
    <mergeCell ref="J41:N41"/>
    <mergeCell ref="J33:N33"/>
    <mergeCell ref="J51:N51"/>
    <mergeCell ref="O40:Y40"/>
    <mergeCell ref="O41:Y41"/>
    <mergeCell ref="O33:Y33"/>
    <mergeCell ref="O44:Y44"/>
    <mergeCell ref="O45:Y45"/>
    <mergeCell ref="O39:Y39"/>
  </mergeCells>
  <phoneticPr fontId="3" type="noConversion"/>
  <dataValidations count="1">
    <dataValidation type="whole" allowBlank="1" showErrorMessage="1" errorTitle="Grade" error="Please enter numerical grade. (9, 10, 11, 12)" sqref="D6:D26" xr:uid="{3AF047AA-5C98-4AEC-A46F-9C15CC53B659}">
      <formula1>9</formula1>
      <formula2>12</formula2>
    </dataValidation>
  </dataValidations>
  <pageMargins left="0.25" right="0.25" top="0.25" bottom="0.25" header="0.5" footer="0.5"/>
  <pageSetup scale="61" orientation="portrait" horizontalDpi="4294967292" verticalDpi="4294967292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WIAA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Clark</dc:creator>
  <cp:lastModifiedBy>Kassie Mortimer</cp:lastModifiedBy>
  <cp:lastPrinted>2021-04-09T15:15:43Z</cp:lastPrinted>
  <dcterms:created xsi:type="dcterms:W3CDTF">2016-10-26T19:12:24Z</dcterms:created>
  <dcterms:modified xsi:type="dcterms:W3CDTF">2024-02-14T21:28:02Z</dcterms:modified>
</cp:coreProperties>
</file>